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T:\MENUS CLIENTS\ALLERGENES\ALLERGENES CL\CL ETE\CL ETE 2025\"/>
    </mc:Choice>
  </mc:AlternateContent>
  <xr:revisionPtr revIDLastSave="0" documentId="13_ncr:1_{0517791C-35F3-488F-90F0-D4432895E173}" xr6:coauthVersionLast="47" xr6:coauthVersionMax="47" xr10:uidLastSave="{00000000-0000-0000-0000-000000000000}"/>
  <bookViews>
    <workbookView xWindow="-120" yWindow="-120" windowWidth="29040" windowHeight="15840" xr2:uid="{00000000-000D-0000-FFFF-FFFF00000000}"/>
  </bookViews>
  <sheets>
    <sheet name="ALLERGENES" sheetId="1" r:id="rId1"/>
  </sheets>
  <definedNames>
    <definedName name="_xlnm.Print_Titles" localSheetId="0">ALLERGENES!$1:$4</definedName>
    <definedName name="TitreColonne1">Inventaire[[#Headers],[Articles avec indicateur à réapprovisionner]]</definedName>
    <definedName name="valHighlight">IFERROR(IF(ALLERGENES!$H$1="oui", TRUE, FALSE),FALSE)</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 r="B26" i="1"/>
  <c r="B7" i="1"/>
  <c r="B36" i="1"/>
  <c r="B11" i="1"/>
  <c r="B9" i="1"/>
  <c r="B27" i="1"/>
  <c r="B15" i="1"/>
  <c r="B17" i="1"/>
  <c r="B28" i="1"/>
  <c r="B10" i="1"/>
  <c r="B29" i="1"/>
  <c r="B8" i="1"/>
  <c r="B41" i="1"/>
  <c r="B23" i="1"/>
  <c r="B22" i="1"/>
  <c r="B38" i="1"/>
  <c r="B43" i="1"/>
  <c r="B39" i="1"/>
  <c r="B6" i="1"/>
  <c r="B5" i="1"/>
  <c r="B19" i="1"/>
</calcChain>
</file>

<file path=xl/sharedStrings.xml><?xml version="1.0" encoding="utf-8"?>
<sst xmlns="http://schemas.openxmlformats.org/spreadsheetml/2006/main" count="115" uniqueCount="54">
  <si>
    <t>Articles avec indicateur à réapprovisionner</t>
  </si>
  <si>
    <t>Céréales contenant du gluten</t>
  </si>
  <si>
    <t>Crustacés et produits à base de crustacés</t>
  </si>
  <si>
    <t>Arachides et produits à base d'arachides</t>
  </si>
  <si>
    <t>Soja et produits à base de soja</t>
  </si>
  <si>
    <t>Lait et produits à base de lait (y compris lactose)</t>
  </si>
  <si>
    <t>Fruits à coque</t>
  </si>
  <si>
    <t>Céleri</t>
  </si>
  <si>
    <t>Moutarde</t>
  </si>
  <si>
    <t>Œufs et produits à base d'œufs</t>
  </si>
  <si>
    <t>Poissons et produits à base de poissons</t>
  </si>
  <si>
    <t>PLATS</t>
  </si>
  <si>
    <t>Allergènes</t>
  </si>
  <si>
    <t>Fromage coupe, fromage portion, laitage</t>
  </si>
  <si>
    <t>+</t>
  </si>
  <si>
    <t>Fruits, purée de fruits</t>
  </si>
  <si>
    <t>Gâteau maison à la fleur d'oranger</t>
  </si>
  <si>
    <t>Tarte aux pommes</t>
  </si>
  <si>
    <t>Eclair chocolat</t>
  </si>
  <si>
    <t>Chou crème vanille</t>
  </si>
  <si>
    <t>Chou fleur Egalim, poêlée campagnarde, salade verte, haricots verts BIO persillés, carottes rondelles Egalim, poêlée méridionale, jardinière de légumes Egalim, haricots verts Egalim</t>
  </si>
  <si>
    <t>Semoule BIO, torsades BIO</t>
  </si>
  <si>
    <t>Riz BIO</t>
  </si>
  <si>
    <t>Epinards hachés Egalim</t>
  </si>
  <si>
    <t>Frite au four</t>
  </si>
  <si>
    <t>Salade de papillons persil</t>
  </si>
  <si>
    <t>Salade de lentilles, pois chiche, tomates</t>
  </si>
  <si>
    <t>Courgettes BIO béchamel</t>
  </si>
  <si>
    <t>Purée de pommes de terre</t>
  </si>
  <si>
    <t>Couscous au poulet, saucisse fumée, saucisse francfort</t>
  </si>
  <si>
    <t>Sauté de porc au caramel, bœuf BIO au paprika, bœuf BIO à la niçoise, sauté de veau milanaise</t>
  </si>
  <si>
    <t>Blanquette de veau</t>
  </si>
  <si>
    <t>Nuggets de poisson</t>
  </si>
  <si>
    <t>Pizza maison 4 fromages</t>
  </si>
  <si>
    <t>Œufs durs FROID BIO mayonnaise, pilons de poulet froid mayonnaise</t>
  </si>
  <si>
    <t>Poisson pané</t>
  </si>
  <si>
    <t>Quenelles natures sauce aurore</t>
  </si>
  <si>
    <t>Falafels</t>
  </si>
  <si>
    <t>Tomates farcies</t>
  </si>
  <si>
    <t>Emincé de dinde Label Rouge à la crème</t>
  </si>
  <si>
    <t>Filet de colin MSC sauce citron</t>
  </si>
  <si>
    <t>Radis</t>
  </si>
  <si>
    <t>Salade de chou blanc Egalim dés de mimolette</t>
  </si>
  <si>
    <t xml:space="preserve">Salade de coquillettes Egalim maïs </t>
  </si>
  <si>
    <t>Salade de blé au thon</t>
  </si>
  <si>
    <t>Salade de blé Egalim olives</t>
  </si>
  <si>
    <t>Taboulé maison semoule BIO</t>
  </si>
  <si>
    <t xml:space="preserve">Salade de tomates poivrons, salade de betteraves Egalim, salade de chou fleur chou rouge, macédoine de légumes Egalim, coleslaw Egalim, salade de petits pois à la menthe, salade de pommes de terre Egalim maïs </t>
  </si>
  <si>
    <t>Concombres HVE bulgare</t>
  </si>
  <si>
    <t xml:space="preserve">Salade mélangée dés d'emmenthal </t>
  </si>
  <si>
    <t xml:space="preserve">Salade pommes de terre Egalim sauce cocktail </t>
  </si>
  <si>
    <t>Pâté de foie</t>
  </si>
  <si>
    <t>Céleri rémoulade</t>
  </si>
  <si>
    <t>Crêpe jambon fromage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</si>
</sst>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0.00\ &quot;€&quot;;\-#,##0.00\ &quot;€&quot;"/>
    <numFmt numFmtId="164" formatCode="&quot;$&quot;#,##0.00_);\(&quot;$&quot;#,##0.00\)"/>
    <numFmt numFmtId="165" formatCode="&quot;Reorder&quot;;&quot;&quot;;&quot;&quot;"/>
    <numFmt numFmtId="166" formatCode="&quot;RéApprovisionnement&quot;;&quot;&quot;;&quot;&quot;"/>
  </numFmts>
  <fonts count="2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b/>
      <sz val="18"/>
      <color theme="6" tint="-0.24994659260841701"/>
      <name val="Corbel"/>
      <family val="2"/>
      <scheme val="major"/>
    </font>
    <font>
      <b/>
      <sz val="36"/>
      <color theme="1"/>
      <name val="Calibri"/>
      <family val="2"/>
      <scheme val="minor"/>
    </font>
    <font>
      <b/>
      <sz val="16"/>
      <color theme="1"/>
      <name val="Calibri"/>
      <family val="2"/>
      <scheme val="minor"/>
    </font>
    <font>
      <b/>
      <sz val="24"/>
      <color theme="6" tint="-0.24994659260841701"/>
      <name val="Corbel"/>
      <family val="2"/>
      <scheme val="major"/>
    </font>
    <font>
      <b/>
      <sz val="16"/>
      <color theme="1"/>
      <name val="Corbel"/>
      <family val="2"/>
      <scheme val="major"/>
    </font>
    <font>
      <b/>
      <sz val="16"/>
      <color theme="0"/>
      <name val="Corbel"/>
      <family val="2"/>
      <scheme val="major"/>
    </font>
    <font>
      <sz val="48"/>
      <color theme="1"/>
      <name val="Calibri"/>
      <family val="2"/>
      <scheme val="minor"/>
    </font>
    <font>
      <b/>
      <sz val="36"/>
      <color theme="8" tint="0.39997558519241921"/>
      <name val="Corbel"/>
      <family val="2"/>
      <scheme val="major"/>
    </font>
    <font>
      <sz val="48"/>
      <color theme="6" tint="-0.249977111117893"/>
      <name val="Calibri"/>
      <family val="2"/>
      <scheme val="minor"/>
    </font>
    <font>
      <sz val="48"/>
      <color theme="1"/>
      <name val="Albertus Extra Bold"/>
      <family val="2"/>
    </font>
    <font>
      <b/>
      <sz val="48"/>
      <color theme="6" tint="-0.249977111117893"/>
      <name val="Calibri"/>
      <family val="2"/>
      <scheme val="minor"/>
    </font>
    <font>
      <sz val="22"/>
      <color theme="1"/>
      <name val="Calibri"/>
      <family val="2"/>
      <scheme val="minor"/>
    </font>
    <font>
      <sz val="22"/>
      <color theme="1"/>
      <name val="Albertus Extra Bold"/>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ck">
        <color theme="7" tint="-0.24994659260841701"/>
      </left>
      <right style="thick">
        <color theme="7" tint="-0.24994659260841701"/>
      </right>
      <top style="thick">
        <color theme="7" tint="-0.24994659260841701"/>
      </top>
      <bottom style="thick">
        <color theme="7" tint="-0.24994659260841701"/>
      </bottom>
      <diagonal/>
    </border>
    <border>
      <left style="thick">
        <color theme="7" tint="-0.24994659260841701"/>
      </left>
      <right style="thin">
        <color auto="1"/>
      </right>
      <top style="thin">
        <color auto="1"/>
      </top>
      <bottom style="thin">
        <color auto="1"/>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164"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5" fontId="1" fillId="2" borderId="0">
      <alignment horizontal="left" vertical="center" indent="1"/>
    </xf>
    <xf numFmtId="0" fontId="6" fillId="3" borderId="0" applyNumberFormat="0" applyProtection="0">
      <alignment horizontal="left" vertical="center" indent="1"/>
    </xf>
  </cellStyleXfs>
  <cellXfs count="63">
    <xf numFmtId="0" fontId="0" fillId="0" borderId="0" xfId="0">
      <alignment vertical="center"/>
    </xf>
    <xf numFmtId="0" fontId="0" fillId="0" borderId="0" xfId="0" applyAlignment="1">
      <alignment horizontal="right"/>
    </xf>
    <xf numFmtId="0" fontId="0" fillId="0" borderId="0" xfId="0" applyAlignment="1">
      <alignment horizontal="center"/>
    </xf>
    <xf numFmtId="0" fontId="4" fillId="0" borderId="0" xfId="0" applyFont="1" applyFill="1" applyAlignment="1">
      <alignment vertical="top"/>
    </xf>
    <xf numFmtId="0" fontId="5" fillId="0" borderId="0" xfId="0" applyFont="1">
      <alignment vertical="center"/>
    </xf>
    <xf numFmtId="0" fontId="0" fillId="0" borderId="0" xfId="0" applyNumberFormat="1">
      <alignment vertical="center"/>
    </xf>
    <xf numFmtId="0" fontId="2" fillId="4" borderId="0" xfId="2" applyNumberFormat="1" applyFont="1" applyFill="1" applyBorder="1" applyAlignment="1">
      <alignment horizontal="left" vertical="center" wrapText="1" indent="1"/>
    </xf>
    <xf numFmtId="166" fontId="1" fillId="2" borderId="0" xfId="8" applyNumberFormat="1" applyFont="1" applyFill="1" applyBorder="1" applyAlignment="1">
      <alignment horizontal="left" vertical="center" indent="1"/>
    </xf>
    <xf numFmtId="166" fontId="0" fillId="2" borderId="0" xfId="8" applyNumberFormat="1" applyFont="1" applyFill="1" applyAlignment="1">
      <alignment horizontal="left" vertical="center" indent="1"/>
    </xf>
    <xf numFmtId="0" fontId="11" fillId="2" borderId="0" xfId="1" applyFont="1" applyFill="1" applyBorder="1" applyAlignment="1">
      <alignment horizontal="center" vertical="top" wrapText="1"/>
    </xf>
    <xf numFmtId="0" fontId="8" fillId="2" borderId="0" xfId="1" applyFont="1" applyFill="1" applyBorder="1" applyAlignment="1">
      <alignment horizontal="center" vertical="top" wrapText="1"/>
    </xf>
    <xf numFmtId="0" fontId="11" fillId="7" borderId="0" xfId="1" applyFont="1" applyFill="1" applyBorder="1" applyAlignment="1">
      <alignment horizontal="center" vertical="top" wrapText="1"/>
    </xf>
    <xf numFmtId="0" fontId="8" fillId="7" borderId="0" xfId="1" applyFont="1" applyFill="1" applyBorder="1" applyAlignment="1">
      <alignment horizontal="center" vertical="top" wrapText="1"/>
    </xf>
    <xf numFmtId="0" fontId="13" fillId="4" borderId="0" xfId="2" applyNumberFormat="1" applyFont="1" applyFill="1" applyBorder="1" applyAlignment="1">
      <alignment horizontal="left" vertical="center" wrapText="1" indent="1"/>
    </xf>
    <xf numFmtId="0" fontId="13" fillId="4" borderId="0" xfId="2" applyNumberFormat="1" applyFont="1" applyFill="1" applyBorder="1" applyAlignment="1">
      <alignment horizontal="center" vertical="center" wrapText="1"/>
    </xf>
    <xf numFmtId="0" fontId="0" fillId="2" borderId="0" xfId="0" applyFill="1">
      <alignment vertical="center"/>
    </xf>
    <xf numFmtId="0" fontId="4" fillId="2" borderId="0" xfId="0" applyFont="1" applyFill="1" applyAlignment="1">
      <alignment vertical="top"/>
    </xf>
    <xf numFmtId="0" fontId="5" fillId="2" borderId="0" xfId="0" applyFont="1" applyFill="1">
      <alignment vertical="center"/>
    </xf>
    <xf numFmtId="0" fontId="0" fillId="2" borderId="0" xfId="0" applyFill="1" applyAlignment="1">
      <alignment horizontal="center" vertical="center"/>
    </xf>
    <xf numFmtId="166" fontId="0" fillId="2" borderId="0" xfId="8" applyNumberFormat="1" applyFont="1" applyFill="1" applyBorder="1" applyAlignment="1">
      <alignment horizontal="left" vertical="center" indent="1"/>
    </xf>
    <xf numFmtId="0" fontId="17" fillId="5" borderId="1" xfId="5" applyNumberFormat="1" applyFont="1" applyFill="1" applyBorder="1" applyAlignment="1">
      <alignment horizontal="center" vertical="top"/>
    </xf>
    <xf numFmtId="0" fontId="9" fillId="5" borderId="1" xfId="5" applyNumberFormat="1" applyFont="1" applyFill="1" applyBorder="1" applyAlignment="1">
      <alignment horizontal="center" vertical="top"/>
    </xf>
    <xf numFmtId="0" fontId="9" fillId="6" borderId="2" xfId="5" applyNumberFormat="1" applyFont="1" applyFill="1" applyBorder="1" applyAlignment="1">
      <alignment horizontal="center" vertical="top"/>
    </xf>
    <xf numFmtId="0" fontId="0" fillId="5" borderId="1" xfId="7" applyNumberFormat="1" applyFont="1" applyFill="1" applyBorder="1" applyAlignment="1">
      <alignment horizontal="center" vertical="top" wrapText="1"/>
    </xf>
    <xf numFmtId="7" fontId="0" fillId="6" borderId="1" xfId="4" applyNumberFormat="1" applyFont="1" applyFill="1" applyBorder="1" applyAlignment="1">
      <alignment horizontal="center" vertical="top"/>
    </xf>
    <xf numFmtId="0" fontId="0" fillId="5" borderId="1" xfId="5" applyNumberFormat="1" applyFont="1" applyFill="1" applyBorder="1" applyAlignment="1">
      <alignment horizontal="center" vertical="top"/>
    </xf>
    <xf numFmtId="0" fontId="17" fillId="6" borderId="2" xfId="5" applyNumberFormat="1" applyFont="1" applyFill="1" applyBorder="1" applyAlignment="1">
      <alignment horizontal="center" vertical="top"/>
    </xf>
    <xf numFmtId="0" fontId="0" fillId="6" borderId="1" xfId="5" applyNumberFormat="1" applyFont="1" applyFill="1" applyBorder="1" applyAlignment="1">
      <alignment horizontal="center" vertical="top"/>
    </xf>
    <xf numFmtId="7" fontId="0" fillId="6" borderId="2" xfId="4" applyNumberFormat="1" applyFont="1" applyFill="1" applyBorder="1" applyAlignment="1">
      <alignment horizontal="center" vertical="top"/>
    </xf>
    <xf numFmtId="0" fontId="0" fillId="6" borderId="2" xfId="5" applyNumberFormat="1" applyFont="1" applyFill="1" applyBorder="1" applyAlignment="1">
      <alignment horizontal="center" vertical="top"/>
    </xf>
    <xf numFmtId="0" fontId="15" fillId="4" borderId="0" xfId="2" applyNumberFormat="1" applyFont="1" applyFill="1" applyBorder="1" applyAlignment="1">
      <alignment horizontal="left" wrapText="1"/>
    </xf>
    <xf numFmtId="0" fontId="16" fillId="8" borderId="0" xfId="0" applyFont="1" applyFill="1" applyAlignment="1">
      <alignment vertical="top"/>
    </xf>
    <xf numFmtId="0" fontId="14" fillId="8" borderId="0" xfId="0" applyFont="1" applyFill="1" applyAlignment="1">
      <alignment vertical="top"/>
    </xf>
    <xf numFmtId="0" fontId="18" fillId="8" borderId="0" xfId="0" applyFont="1" applyFill="1" applyAlignment="1">
      <alignment vertical="top"/>
    </xf>
    <xf numFmtId="0" fontId="10" fillId="9" borderId="4" xfId="7" applyNumberFormat="1" applyFont="1" applyFill="1" applyBorder="1" applyAlignment="1">
      <alignment horizontal="left" vertical="center" wrapText="1"/>
    </xf>
    <xf numFmtId="0" fontId="12" fillId="9" borderId="4" xfId="7" applyNumberFormat="1" applyFont="1" applyFill="1" applyBorder="1" applyAlignment="1">
      <alignment vertical="center" wrapText="1"/>
    </xf>
    <xf numFmtId="0" fontId="10" fillId="9" borderId="4" xfId="7" applyNumberFormat="1" applyFont="1" applyFill="1" applyBorder="1" applyAlignment="1">
      <alignment vertical="center" wrapText="1"/>
    </xf>
    <xf numFmtId="0" fontId="12" fillId="9" borderId="4" xfId="7" applyNumberFormat="1" applyFont="1" applyFill="1" applyBorder="1" applyAlignment="1">
      <alignment horizontal="left" vertical="center" wrapText="1"/>
    </xf>
    <xf numFmtId="7" fontId="19" fillId="6" borderId="3" xfId="4" applyNumberFormat="1" applyFont="1" applyFill="1" applyBorder="1" applyAlignment="1">
      <alignment horizontal="center" vertical="center"/>
    </xf>
    <xf numFmtId="0" fontId="19" fillId="5" borderId="1" xfId="7" applyNumberFormat="1" applyFont="1" applyFill="1" applyBorder="1" applyAlignment="1">
      <alignment horizontal="center" vertical="center" wrapText="1"/>
    </xf>
    <xf numFmtId="0" fontId="19" fillId="5" borderId="1" xfId="5" applyNumberFormat="1" applyFont="1" applyFill="1" applyBorder="1" applyAlignment="1">
      <alignment horizontal="center" vertical="center"/>
    </xf>
    <xf numFmtId="7" fontId="19" fillId="6" borderId="1" xfId="4" applyNumberFormat="1" applyFont="1" applyFill="1" applyBorder="1" applyAlignment="1">
      <alignment horizontal="center" vertical="center"/>
    </xf>
    <xf numFmtId="0" fontId="20" fillId="6" borderId="2" xfId="5" applyNumberFormat="1" applyFont="1" applyFill="1" applyBorder="1" applyAlignment="1">
      <alignment horizontal="center" vertical="center"/>
    </xf>
    <xf numFmtId="0" fontId="19" fillId="6" borderId="1" xfId="5" applyNumberFormat="1" applyFont="1" applyFill="1" applyBorder="1" applyAlignment="1">
      <alignment horizontal="center" vertical="center"/>
    </xf>
    <xf numFmtId="7" fontId="19" fillId="6" borderId="2" xfId="4" applyNumberFormat="1" applyFont="1" applyFill="1" applyBorder="1" applyAlignment="1">
      <alignment horizontal="center" vertical="center"/>
    </xf>
    <xf numFmtId="0" fontId="20" fillId="5" borderId="1" xfId="5" applyNumberFormat="1" applyFont="1" applyFill="1" applyBorder="1" applyAlignment="1">
      <alignment horizontal="center" vertical="center"/>
    </xf>
    <xf numFmtId="7" fontId="19" fillId="0" borderId="1" xfId="4" applyNumberFormat="1" applyFont="1" applyFill="1" applyBorder="1" applyAlignment="1">
      <alignment horizontal="center" vertical="center"/>
    </xf>
    <xf numFmtId="0" fontId="20" fillId="6" borderId="3" xfId="5" applyNumberFormat="1" applyFont="1" applyFill="1" applyBorder="1" applyAlignment="1">
      <alignment horizontal="center" vertical="center"/>
    </xf>
    <xf numFmtId="7" fontId="19" fillId="0" borderId="2" xfId="4" applyNumberFormat="1" applyFont="1" applyFill="1" applyBorder="1" applyAlignment="1">
      <alignment horizontal="center" vertical="center"/>
    </xf>
    <xf numFmtId="7" fontId="19" fillId="0" borderId="3" xfId="4" applyNumberFormat="1" applyFont="1" applyFill="1" applyBorder="1" applyAlignment="1">
      <alignment horizontal="center" vertical="center"/>
    </xf>
    <xf numFmtId="0" fontId="19" fillId="0" borderId="2" xfId="5" applyNumberFormat="1" applyFont="1" applyFill="1" applyBorder="1" applyAlignment="1">
      <alignment horizontal="center" vertical="center"/>
    </xf>
    <xf numFmtId="0" fontId="19" fillId="6" borderId="2" xfId="5" applyNumberFormat="1" applyFont="1" applyFill="1" applyBorder="1" applyAlignment="1">
      <alignment horizontal="center" vertical="center"/>
    </xf>
    <xf numFmtId="0" fontId="19" fillId="6" borderId="3" xfId="5" applyNumberFormat="1" applyFont="1" applyFill="1" applyBorder="1" applyAlignment="1">
      <alignment horizontal="center" vertical="center"/>
    </xf>
    <xf numFmtId="0" fontId="19" fillId="6" borderId="2" xfId="5" applyNumberFormat="1" applyFont="1" applyFill="1" applyBorder="1" applyAlignment="1">
      <alignment horizontal="center" vertical="top"/>
    </xf>
    <xf numFmtId="7" fontId="19" fillId="6" borderId="1" xfId="4" applyNumberFormat="1" applyFont="1" applyFill="1" applyBorder="1" applyAlignment="1">
      <alignment horizontal="center" vertical="top"/>
    </xf>
    <xf numFmtId="0" fontId="19" fillId="5" borderId="1" xfId="7" applyNumberFormat="1" applyFont="1" applyFill="1" applyBorder="1" applyAlignment="1">
      <alignment horizontal="center" vertical="top" wrapText="1"/>
    </xf>
    <xf numFmtId="0" fontId="19" fillId="6" borderId="1" xfId="5" applyNumberFormat="1" applyFont="1" applyFill="1" applyBorder="1" applyAlignment="1">
      <alignment horizontal="center" vertical="top"/>
    </xf>
    <xf numFmtId="0" fontId="19" fillId="5" borderId="1" xfId="5" applyNumberFormat="1" applyFont="1" applyFill="1" applyBorder="1" applyAlignment="1">
      <alignment horizontal="center" vertical="top"/>
    </xf>
    <xf numFmtId="0" fontId="19" fillId="6" borderId="3" xfId="5" applyNumberFormat="1" applyFont="1" applyFill="1" applyBorder="1" applyAlignment="1">
      <alignment horizontal="center" vertical="top"/>
    </xf>
    <xf numFmtId="0" fontId="17" fillId="6" borderId="3" xfId="5" applyNumberFormat="1" applyFont="1" applyFill="1" applyBorder="1" applyAlignment="1">
      <alignment horizontal="center" vertical="top"/>
    </xf>
    <xf numFmtId="7" fontId="19" fillId="6" borderId="5" xfId="4" applyNumberFormat="1" applyFont="1" applyFill="1" applyBorder="1" applyAlignment="1">
      <alignment horizontal="center" vertical="center"/>
    </xf>
    <xf numFmtId="0" fontId="17" fillId="6" borderId="1" xfId="5" applyNumberFormat="1" applyFont="1" applyFill="1" applyBorder="1" applyAlignment="1">
      <alignment horizontal="center" vertical="top"/>
    </xf>
    <xf numFmtId="7" fontId="19" fillId="6" borderId="2" xfId="4" applyNumberFormat="1" applyFont="1" applyFill="1" applyBorder="1" applyAlignment="1">
      <alignment horizontal="center" vertical="top"/>
    </xf>
  </cellXfs>
  <cellStyles count="10">
    <cellStyle name="Colonne Indicateur" xfId="8" xr:uid="{00000000-0005-0000-0000-000000000000}"/>
    <cellStyle name="Détails du tableau droite" xfId="5" xr:uid="{00000000-0005-0000-0000-000001000000}"/>
    <cellStyle name="Détails du tableau gauche" xfId="7" xr:uid="{00000000-0005-0000-0000-000002000000}"/>
    <cellStyle name="Devise du tableau" xfId="4" xr:uid="{00000000-0005-0000-0000-000003000000}"/>
    <cellStyle name="Normal" xfId="0" builtinId="0" customBuiltin="1"/>
    <cellStyle name="Retiré" xfId="6" xr:uid="{00000000-0005-0000-0000-000005000000}"/>
    <cellStyle name="Titre" xfId="1" builtinId="15" customBuiltin="1"/>
    <cellStyle name="Titre 1" xfId="2" builtinId="16" customBuiltin="1"/>
    <cellStyle name="Titre 2" xfId="3" builtinId="17" customBuiltin="1"/>
    <cellStyle name="Titre 3" xfId="9" builtinId="18" customBuiltin="1"/>
  </cellStyles>
  <dxfs count="27">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ck">
          <color theme="7" tint="-0.24994659260841701"/>
        </left>
        <right style="thin">
          <color auto="1"/>
        </right>
        <top style="thin">
          <color auto="1"/>
        </top>
        <bottom style="thin">
          <color auto="1"/>
        </bottom>
      </border>
    </dxf>
    <dxf>
      <font>
        <b/>
        <i val="0"/>
        <strike val="0"/>
        <condense val="0"/>
        <extend val="0"/>
        <outline val="0"/>
        <shadow val="0"/>
        <u val="none"/>
        <vertAlign val="baseline"/>
        <sz val="16"/>
        <color theme="1"/>
        <name val="Calibri"/>
        <scheme val="minor"/>
      </font>
      <numFmt numFmtId="0" formatCode="General"/>
      <fill>
        <patternFill patternType="solid">
          <fgColor indexed="64"/>
          <bgColor theme="9" tint="0.59999389629810485"/>
        </patternFill>
      </fill>
      <alignment horizontal="left" vertical="center" textRotation="0" wrapText="1" indent="1" justifyLastLine="0" shrinkToFit="0" readingOrder="0"/>
      <border diagonalUp="0" diagonalDown="0" outline="0">
        <left style="thick">
          <color theme="7" tint="-0.24994659260841701"/>
        </left>
        <right style="thick">
          <color theme="7" tint="-0.24994659260841701"/>
        </right>
        <top style="thick">
          <color theme="7" tint="-0.24994659260841701"/>
        </top>
        <bottom style="thick">
          <color theme="7" tint="-0.24994659260841701"/>
        </bottom>
      </border>
    </dxf>
    <dxf>
      <font>
        <b val="0"/>
        <i val="0"/>
        <strike val="0"/>
        <condense val="0"/>
        <extend val="0"/>
        <outline val="0"/>
        <shadow val="0"/>
        <u val="none"/>
        <vertAlign val="baseline"/>
        <sz val="11"/>
        <color theme="1"/>
        <name val="Calibri"/>
        <scheme val="minor"/>
      </font>
      <numFmt numFmtId="166" formatCode="&quot;RéApprovisionnement&quot;;&quot;&quot;;&quot;&quot;"/>
      <fill>
        <patternFill patternType="solid">
          <fgColor indexed="64"/>
          <bgColor theme="0"/>
        </patternFill>
      </fill>
      <alignment horizontal="left" vertical="center" textRotation="0" wrapText="0" indent="1" justifyLastLine="0" shrinkToFit="0" readingOrder="0"/>
      <border outline="0">
        <right style="thick">
          <color theme="7" tint="-0.24994659260841701"/>
        </right>
      </border>
    </dxf>
    <dxf>
      <font>
        <b val="0"/>
        <i val="0"/>
        <strike val="0"/>
        <condense val="0"/>
        <extend val="0"/>
        <outline val="0"/>
        <shadow val="0"/>
        <u val="none"/>
        <vertAlign val="baseline"/>
        <sz val="11"/>
        <color theme="1"/>
        <name val="Calibri"/>
        <scheme val="minor"/>
      </font>
      <fill>
        <patternFill patternType="solid">
          <fgColor theme="6" tint="0.79961546678060247"/>
          <bgColor theme="4" tint="0.89996032593768116"/>
        </patternFill>
      </fill>
      <alignment horizontal="right" vertical="center" textRotation="0" wrapText="0" indent="1" justifyLastLine="0" shrinkToFit="0" readingOrder="0"/>
    </dxf>
    <dxf>
      <font>
        <b/>
        <i val="0"/>
        <strike val="0"/>
        <condense val="0"/>
        <extend val="0"/>
        <outline val="0"/>
        <shadow val="0"/>
        <u val="none"/>
        <vertAlign val="baseline"/>
        <sz val="12"/>
        <color theme="0"/>
        <name val="Corbel"/>
        <scheme val="major"/>
      </font>
      <numFmt numFmtId="0" formatCode="General"/>
      <fill>
        <patternFill patternType="solid">
          <fgColor indexed="64"/>
          <bgColor theme="6" tint="-0.24994659260841701"/>
        </patternFill>
      </fill>
      <alignment horizontal="left" vertical="center" textRotation="0" wrapText="1" indent="1" justifyLastLine="0" shrinkToFit="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Inventaire" pivot="0" count="3" xr9:uid="{00000000-0011-0000-FFFF-FFFF00000000}">
      <tableStyleElement type="wholeTable" dxfId="26"/>
      <tableStyleElement type="headerRow" dxfId="25"/>
      <tableStyleElement type="firstColumn" dxfId="24"/>
    </tableStyle>
  </tableStyles>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1066800</xdr:colOff>
      <xdr:row>1</xdr:row>
      <xdr:rowOff>28574</xdr:rowOff>
    </xdr:from>
    <xdr:to>
      <xdr:col>12</xdr:col>
      <xdr:colOff>329046</xdr:colOff>
      <xdr:row>1</xdr:row>
      <xdr:rowOff>2996045</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395845" y="236392"/>
          <a:ext cx="13064837" cy="296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600" b="1">
              <a:solidFill>
                <a:srgbClr val="7030A0"/>
              </a:solidFill>
              <a:latin typeface="Bradley Hand ITC" panose="03070402050302030203" pitchFamily="66" charset="0"/>
            </a:rPr>
            <a:t>Liste des </a:t>
          </a:r>
          <a:r>
            <a:rPr lang="fr-FR" sz="3600" b="1" u="sng">
              <a:solidFill>
                <a:srgbClr val="7030A0"/>
              </a:solidFill>
              <a:latin typeface="Bradley Hand ITC" panose="03070402050302030203" pitchFamily="66" charset="0"/>
            </a:rPr>
            <a:t>allergènes majeurs </a:t>
          </a:r>
          <a:r>
            <a:rPr lang="fr-FR" sz="3600" b="1">
              <a:solidFill>
                <a:srgbClr val="7030A0"/>
              </a:solidFill>
              <a:latin typeface="Bradley Hand ITC" panose="03070402050302030203" pitchFamily="66" charset="0"/>
            </a:rPr>
            <a:t>contenus dans les plats servis dans </a:t>
          </a:r>
        </a:p>
        <a:p>
          <a:pPr algn="ctr"/>
          <a:r>
            <a:rPr lang="fr-FR" sz="3600" b="1" baseline="0">
              <a:solidFill>
                <a:srgbClr val="7030A0"/>
              </a:solidFill>
              <a:latin typeface="Bradley Hand ITC" panose="03070402050302030203" pitchFamily="66" charset="0"/>
            </a:rPr>
            <a:t>Les Centres De Loisirs</a:t>
          </a:r>
        </a:p>
        <a:p>
          <a:pPr algn="ctr"/>
          <a:r>
            <a:rPr lang="fr-FR" sz="3600" b="1" baseline="0">
              <a:solidFill>
                <a:srgbClr val="7030A0"/>
              </a:solidFill>
              <a:latin typeface="Bradley Hand ITC" panose="03070402050302030203" pitchFamily="66" charset="0"/>
            </a:rPr>
            <a:t>du </a:t>
          </a:r>
          <a:r>
            <a:rPr lang="fr-FR" sz="3600" b="1" u="sng" baseline="0">
              <a:solidFill>
                <a:srgbClr val="7030A0"/>
              </a:solidFill>
              <a:latin typeface="Bradley Hand ITC" panose="03070402050302030203" pitchFamily="66" charset="0"/>
            </a:rPr>
            <a:t>4 Août au 29 Août 2025</a:t>
          </a:r>
        </a:p>
        <a:p>
          <a:pPr algn="ctr"/>
          <a:r>
            <a:rPr lang="fr-FR" sz="2000" b="1"/>
            <a:t>(Rem:</a:t>
          </a:r>
          <a:r>
            <a:rPr lang="fr-FR" sz="2000" b="1" baseline="0"/>
            <a:t> Les repas étant préparés dans des ateliers qui utilisent des allergènes, nous ne pouvons garantir l'absence totale de traces d'allergènes dans nos plats)</a:t>
          </a:r>
          <a:endParaRPr lang="fr-FR" sz="2000" b="1"/>
        </a:p>
      </xdr:txBody>
    </xdr:sp>
    <xdr:clientData/>
  </xdr:twoCellAnchor>
  <xdr:twoCellAnchor>
    <xdr:from>
      <xdr:col>2</xdr:col>
      <xdr:colOff>86591</xdr:colOff>
      <xdr:row>1</xdr:row>
      <xdr:rowOff>2406147</xdr:rowOff>
    </xdr:from>
    <xdr:to>
      <xdr:col>2</xdr:col>
      <xdr:colOff>1126762</xdr:colOff>
      <xdr:row>2</xdr:row>
      <xdr:rowOff>694883</xdr:rowOff>
    </xdr:to>
    <xdr:pic>
      <xdr:nvPicPr>
        <xdr:cNvPr id="7" name="Picture 2072" descr="Capture LOGO BRh 201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r="69340"/>
        <a:stretch/>
      </xdr:blipFill>
      <xdr:spPr bwMode="auto">
        <a:xfrm flipH="1">
          <a:off x="415636" y="2613965"/>
          <a:ext cx="1040171" cy="1111600"/>
        </a:xfrm>
        <a:prstGeom prst="rect">
          <a:avLst/>
        </a:prstGeom>
        <a:noFill/>
        <a:ln w="9525">
          <a:noFill/>
          <a:miter lim="800000"/>
          <a:headEnd/>
          <a:tailEnd/>
        </a:ln>
      </xdr:spPr>
    </xdr:pic>
    <xdr:clientData/>
  </xdr:twoCellAnchor>
  <xdr:twoCellAnchor>
    <xdr:from>
      <xdr:col>2</xdr:col>
      <xdr:colOff>241371</xdr:colOff>
      <xdr:row>1</xdr:row>
      <xdr:rowOff>1446936</xdr:rowOff>
    </xdr:from>
    <xdr:to>
      <xdr:col>3</xdr:col>
      <xdr:colOff>342033</xdr:colOff>
      <xdr:row>3</xdr:row>
      <xdr:rowOff>44808</xdr:rowOff>
    </xdr:to>
    <xdr:pic>
      <xdr:nvPicPr>
        <xdr:cNvPr id="15" name="Picture 2072" descr="Capture LOGO BRh 2014">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l="31355"/>
        <a:stretch/>
      </xdr:blipFill>
      <xdr:spPr bwMode="auto">
        <a:xfrm>
          <a:off x="570416" y="1654754"/>
          <a:ext cx="2369344" cy="230396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aire" displayName="Inventaire" ref="B4:M44" totalsRowShown="0" headerRowDxfId="23" dataDxfId="22" headerRowCellStyle="Titre 1" dataCellStyle="Détails du tableau droite">
  <autoFilter ref="B4:M44" xr:uid="{00000000-0009-0000-0100-000001000000}"/>
  <sortState xmlns:xlrd2="http://schemas.microsoft.com/office/spreadsheetml/2017/richdata2" ref="B5:M44">
    <sortCondition ref="C4:C44"/>
  </sortState>
  <tableColumns count="12">
    <tableColumn id="1" xr3:uid="{00000000-0010-0000-0000-000001000000}" name="Articles avec indicateur à réapprovisionner" dataDxfId="21" dataCellStyle="Colonne Indicateur">
      <calculatedColumnFormula>IFERROR((Inventaire[[#This Row],[Poissons et produits à base de poissons]]&lt;=Inventaire[[#This Row],[Soja et produits à base de soja]])*(#REF!="")*valHighlight,0)</calculatedColumnFormula>
    </tableColumn>
    <tableColumn id="2" xr3:uid="{00000000-0010-0000-0000-000002000000}" name="PLATS" dataDxfId="20" dataCellStyle="Détails du tableau gauche"/>
    <tableColumn id="3" xr3:uid="{00000000-0010-0000-0000-000003000000}" name="Céréales contenant du gluten" dataDxfId="19" dataCellStyle="Devise du tableau"/>
    <tableColumn id="4" xr3:uid="{00000000-0010-0000-0000-000004000000}" name="Crustacés et produits à base de crustacés" dataDxfId="18" dataCellStyle="Détails du tableau gauche"/>
    <tableColumn id="5" xr3:uid="{00000000-0010-0000-0000-000005000000}" name="Œufs et produits à base d'œufs" dataDxfId="17" dataCellStyle="Devise du tableau"/>
    <tableColumn id="6" xr3:uid="{00000000-0010-0000-0000-000006000000}" name="Poissons et produits à base de poissons" dataDxfId="16" dataCellStyle="Détails du tableau droite"/>
    <tableColumn id="7" xr3:uid="{00000000-0010-0000-0000-000007000000}" name="Arachides et produits à base d'arachides" dataDxfId="15" dataCellStyle="Devise du tableau"/>
    <tableColumn id="8" xr3:uid="{00000000-0010-0000-0000-000008000000}" name="Soja et produits à base de soja" dataDxfId="14" dataCellStyle="Détails du tableau droite"/>
    <tableColumn id="9" xr3:uid="{00000000-0010-0000-0000-000009000000}" name="Lait et produits à base de lait (y compris lactose)" dataDxfId="13" dataCellStyle="Détails du tableau droite"/>
    <tableColumn id="10" xr3:uid="{00000000-0010-0000-0000-00000A000000}" name="Fruits à coque" dataDxfId="12" dataCellStyle="Détails du tableau droite"/>
    <tableColumn id="14" xr3:uid="{00000000-0010-0000-0000-00000E000000}" name="Moutarde" dataDxfId="11" dataCellStyle="Détails du tableau droite"/>
    <tableColumn id="13" xr3:uid="{00000000-0010-0000-0000-00000D000000}" name="Céleri" dataDxfId="10" dataCellStyle="Détails du tableau droite"/>
  </tableColumns>
  <tableStyleInfo name="Inventaire"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O157"/>
  <sheetViews>
    <sheetView showGridLines="0" tabSelected="1" topLeftCell="A4" zoomScale="55" zoomScaleNormal="55" workbookViewId="0">
      <selection activeCell="C42" sqref="C42"/>
    </sheetView>
  </sheetViews>
  <sheetFormatPr baseColWidth="10" defaultColWidth="9.140625" defaultRowHeight="30" customHeight="1"/>
  <cols>
    <col min="1" max="1" width="1.7109375" customWidth="1"/>
    <col min="2" max="2" width="3" style="4" customWidth="1"/>
    <col min="3" max="3" width="34" customWidth="1"/>
    <col min="4" max="4" width="20.140625" customWidth="1"/>
    <col min="5" max="5" width="23.5703125" style="1" customWidth="1"/>
    <col min="6" max="6" width="19.28515625" style="1" customWidth="1"/>
    <col min="7" max="7" width="24.140625" style="1" customWidth="1"/>
    <col min="8" max="8" width="21.28515625" style="1" customWidth="1"/>
    <col min="9" max="9" width="17.85546875" style="1" customWidth="1"/>
    <col min="10" max="10" width="19.7109375" style="2" customWidth="1"/>
    <col min="11" max="11" width="11.85546875" customWidth="1"/>
    <col min="12" max="12" width="14.85546875" customWidth="1"/>
    <col min="13" max="13" width="14" customWidth="1"/>
  </cols>
  <sheetData>
    <row r="1" spans="1:15" ht="16.5" customHeight="1">
      <c r="A1" s="5"/>
      <c r="B1" s="16"/>
      <c r="C1" s="11"/>
      <c r="D1" s="12"/>
      <c r="E1" s="12"/>
      <c r="F1" s="12"/>
      <c r="G1" s="12"/>
      <c r="H1" s="12"/>
      <c r="I1" s="12"/>
      <c r="J1" s="12"/>
      <c r="K1" s="12"/>
      <c r="L1" s="12"/>
      <c r="M1" s="12"/>
      <c r="N1" s="10"/>
      <c r="O1" s="10"/>
    </row>
    <row r="2" spans="1:15" ht="222.75" customHeight="1">
      <c r="A2" s="5"/>
      <c r="B2" s="3"/>
      <c r="C2" s="9"/>
      <c r="D2" s="10"/>
      <c r="E2" s="10"/>
      <c r="F2" s="10"/>
      <c r="G2" s="10"/>
      <c r="H2" s="10"/>
      <c r="I2" s="10"/>
      <c r="J2" s="10"/>
      <c r="K2" s="10"/>
      <c r="L2" s="10"/>
      <c r="M2" s="10"/>
      <c r="N2" s="10"/>
      <c r="O2" s="10"/>
    </row>
    <row r="3" spans="1:15" ht="69" customHeight="1">
      <c r="A3" s="15"/>
      <c r="B3" s="17"/>
      <c r="C3" s="18"/>
      <c r="D3" s="31"/>
      <c r="E3" s="32"/>
      <c r="F3" s="32"/>
      <c r="G3" s="33" t="s">
        <v>12</v>
      </c>
      <c r="H3" s="32"/>
      <c r="I3" s="32"/>
      <c r="J3" s="32"/>
      <c r="K3" s="32"/>
      <c r="L3" s="32"/>
      <c r="M3" s="32"/>
      <c r="N3" s="15"/>
      <c r="O3" s="15"/>
    </row>
    <row r="4" spans="1:15" ht="112.5" customHeight="1" thickBot="1">
      <c r="B4" s="7" t="s">
        <v>0</v>
      </c>
      <c r="C4" s="30" t="s">
        <v>11</v>
      </c>
      <c r="D4" s="6" t="s">
        <v>1</v>
      </c>
      <c r="E4" s="13" t="s">
        <v>2</v>
      </c>
      <c r="F4" s="13" t="s">
        <v>9</v>
      </c>
      <c r="G4" s="13" t="s">
        <v>10</v>
      </c>
      <c r="H4" s="13" t="s">
        <v>3</v>
      </c>
      <c r="I4" s="13" t="s">
        <v>4</v>
      </c>
      <c r="J4" s="13" t="s">
        <v>5</v>
      </c>
      <c r="K4" s="14" t="s">
        <v>6</v>
      </c>
      <c r="L4" s="14" t="s">
        <v>8</v>
      </c>
      <c r="M4" s="14" t="s">
        <v>7</v>
      </c>
    </row>
    <row r="5" spans="1:15" ht="33.75" customHeight="1" thickTop="1" thickBot="1">
      <c r="B5" s="19">
        <f>IFERROR((Inventaire[[#This Row],[Poissons et produits à base de poissons]]&lt;=Inventaire[[#This Row],[Soja et produits à base de soja]])*(#REF!="")*valHighlight,0)</f>
        <v>0</v>
      </c>
      <c r="C5" s="34" t="s">
        <v>31</v>
      </c>
      <c r="D5" s="38"/>
      <c r="E5" s="39"/>
      <c r="F5" s="41"/>
      <c r="G5" s="40"/>
      <c r="H5" s="41"/>
      <c r="I5" s="40"/>
      <c r="J5" s="51"/>
      <c r="K5" s="40"/>
      <c r="L5" s="43"/>
      <c r="M5" s="40"/>
    </row>
    <row r="6" spans="1:15" ht="28.5" customHeight="1" thickTop="1" thickBot="1">
      <c r="B6" s="19">
        <f>IFERROR((Inventaire[[#This Row],[Poissons et produits à base de poissons]]&lt;=Inventaire[[#This Row],[Soja et produits à base de soja]])*(#REF!="")*valHighlight,0)</f>
        <v>0</v>
      </c>
      <c r="C6" s="34" t="s">
        <v>52</v>
      </c>
      <c r="D6" s="59"/>
      <c r="E6" s="23"/>
      <c r="F6" s="61"/>
      <c r="G6" s="25"/>
      <c r="H6" s="24"/>
      <c r="I6" s="25"/>
      <c r="J6" s="26"/>
      <c r="K6" s="25"/>
      <c r="L6" s="56" t="s">
        <v>14</v>
      </c>
      <c r="M6" s="57" t="s">
        <v>14</v>
      </c>
    </row>
    <row r="7" spans="1:15" ht="27" customHeight="1" thickTop="1" thickBot="1">
      <c r="B7" s="19">
        <f>IFERROR((Inventaire[[#This Row],[Poissons et produits à base de poissons]]&lt;=Inventaire[[#This Row],[Soja et produits à base de soja]])*(#REF!="")*valHighlight,0)</f>
        <v>0</v>
      </c>
      <c r="C7" s="36" t="s">
        <v>19</v>
      </c>
      <c r="D7" s="52" t="s">
        <v>14</v>
      </c>
      <c r="E7" s="39"/>
      <c r="F7" s="43" t="s">
        <v>14</v>
      </c>
      <c r="G7" s="40"/>
      <c r="H7" s="46"/>
      <c r="I7" s="40"/>
      <c r="J7" s="51" t="s">
        <v>14</v>
      </c>
      <c r="K7" s="40"/>
      <c r="L7" s="51"/>
      <c r="M7" s="40"/>
    </row>
    <row r="8" spans="1:15" ht="180.75" customHeight="1" thickTop="1" thickBot="1">
      <c r="B8" s="19">
        <f>IFERROR((Inventaire[[#This Row],[Poissons et produits à base de poissons]]&lt;=Inventaire[[#This Row],[Soja et produits à base de soja]])*(#REF!="")*valHighlight,0)</f>
        <v>0</v>
      </c>
      <c r="C8" s="34" t="s">
        <v>20</v>
      </c>
      <c r="D8" s="38"/>
      <c r="E8" s="39"/>
      <c r="F8" s="41"/>
      <c r="G8" s="40"/>
      <c r="H8" s="41"/>
      <c r="I8" s="40"/>
      <c r="J8" s="51"/>
      <c r="K8" s="40"/>
      <c r="L8" s="51"/>
      <c r="M8" s="40"/>
    </row>
    <row r="9" spans="1:15" ht="33.75" customHeight="1" thickTop="1" thickBot="1">
      <c r="B9" s="8">
        <f>IFERROR((Inventaire[[#This Row],[Poissons et produits à base de poissons]]&lt;=Inventaire[[#This Row],[Soja et produits à base de soja]])*(#REF!="")*valHighlight,0)</f>
        <v>0</v>
      </c>
      <c r="C9" s="36" t="s">
        <v>48</v>
      </c>
      <c r="D9" s="59"/>
      <c r="E9" s="23"/>
      <c r="F9" s="61"/>
      <c r="G9" s="25"/>
      <c r="H9" s="61"/>
      <c r="I9" s="25"/>
      <c r="J9" s="53" t="s">
        <v>14</v>
      </c>
      <c r="K9" s="20"/>
      <c r="L9" s="29"/>
      <c r="M9" s="25"/>
    </row>
    <row r="10" spans="1:15" ht="30" customHeight="1" thickTop="1" thickBot="1">
      <c r="B10" s="19">
        <f>IFERROR((Inventaire[[#This Row],[Poissons et produits à base de poissons]]&lt;=Inventaire[[#This Row],[Soja et produits à base de soja]])*(#REF!="")*valHighlight,0)</f>
        <v>0</v>
      </c>
      <c r="C10" s="34" t="s">
        <v>27</v>
      </c>
      <c r="D10" s="44" t="s">
        <v>14</v>
      </c>
      <c r="E10" s="39"/>
      <c r="F10" s="44"/>
      <c r="G10" s="40"/>
      <c r="H10" s="41"/>
      <c r="I10" s="40"/>
      <c r="J10" s="51" t="s">
        <v>14</v>
      </c>
      <c r="K10" s="40"/>
      <c r="L10" s="43"/>
      <c r="M10" s="40"/>
    </row>
    <row r="11" spans="1:15" ht="70.5" customHeight="1" thickTop="1" thickBot="1">
      <c r="B11" s="19">
        <f>IFERROR((Inventaire[[#This Row],[Poissons et produits à base de poissons]]&lt;=Inventaire[[#This Row],[Soja et produits à base de soja]])*(#REF!="")*valHighlight,0)</f>
        <v>0</v>
      </c>
      <c r="C11" s="36" t="s">
        <v>29</v>
      </c>
      <c r="D11" s="48"/>
      <c r="E11" s="39"/>
      <c r="F11" s="46"/>
      <c r="G11" s="40"/>
      <c r="H11" s="46"/>
      <c r="I11" s="40"/>
      <c r="J11" s="50"/>
      <c r="K11" s="40"/>
      <c r="L11" s="43"/>
      <c r="M11" s="40"/>
    </row>
    <row r="12" spans="1:15" ht="33.75" customHeight="1" thickTop="1" thickBot="1">
      <c r="B12" s="7"/>
      <c r="C12" s="37" t="s">
        <v>53</v>
      </c>
      <c r="D12" s="58" t="s">
        <v>14</v>
      </c>
      <c r="E12" s="55"/>
      <c r="F12" s="54" t="s">
        <v>14</v>
      </c>
      <c r="G12" s="57"/>
      <c r="H12" s="54"/>
      <c r="I12" s="57"/>
      <c r="J12" s="53" t="s">
        <v>14</v>
      </c>
      <c r="K12" s="25"/>
      <c r="L12" s="24"/>
      <c r="M12" s="25"/>
    </row>
    <row r="13" spans="1:15" ht="28.5" customHeight="1" thickTop="1" thickBot="1">
      <c r="B13" s="8"/>
      <c r="C13" s="37" t="s">
        <v>18</v>
      </c>
      <c r="D13" s="52" t="s">
        <v>14</v>
      </c>
      <c r="E13" s="39"/>
      <c r="F13" s="41" t="s">
        <v>14</v>
      </c>
      <c r="G13" s="40"/>
      <c r="H13" s="41"/>
      <c r="I13" s="40" t="s">
        <v>14</v>
      </c>
      <c r="J13" s="51" t="s">
        <v>14</v>
      </c>
      <c r="K13" s="40"/>
      <c r="L13" s="41"/>
      <c r="M13" s="40"/>
    </row>
    <row r="14" spans="1:15" ht="42" customHeight="1" thickTop="1" thickBot="1">
      <c r="B14" s="8"/>
      <c r="C14" s="35" t="s">
        <v>39</v>
      </c>
      <c r="D14" s="52"/>
      <c r="E14" s="39"/>
      <c r="F14" s="41"/>
      <c r="G14" s="40"/>
      <c r="H14" s="41"/>
      <c r="I14" s="40"/>
      <c r="J14" s="51" t="s">
        <v>14</v>
      </c>
      <c r="K14" s="40"/>
      <c r="L14" s="43"/>
      <c r="M14" s="40"/>
    </row>
    <row r="15" spans="1:15" ht="32.25" customHeight="1" thickTop="1" thickBot="1">
      <c r="B15" s="19">
        <f>IFERROR((Inventaire[[#This Row],[Poissons et produits à base de poissons]]&lt;=Inventaire[[#This Row],[Soja et produits à base de soja]])*(#REF!="")*valHighlight,0)</f>
        <v>0</v>
      </c>
      <c r="C15" s="34" t="s">
        <v>23</v>
      </c>
      <c r="D15" s="38"/>
      <c r="E15" s="39"/>
      <c r="F15" s="41"/>
      <c r="G15" s="40"/>
      <c r="H15" s="41"/>
      <c r="I15" s="40"/>
      <c r="J15" s="51" t="s">
        <v>14</v>
      </c>
      <c r="K15" s="40"/>
      <c r="L15" s="43"/>
      <c r="M15" s="40"/>
    </row>
    <row r="16" spans="1:15" ht="27.75" customHeight="1" thickTop="1" thickBot="1">
      <c r="B16" s="8"/>
      <c r="C16" s="35" t="s">
        <v>37</v>
      </c>
      <c r="D16" s="44" t="s">
        <v>14</v>
      </c>
      <c r="E16" s="39"/>
      <c r="F16" s="44"/>
      <c r="G16" s="40"/>
      <c r="H16" s="41"/>
      <c r="I16" s="40"/>
      <c r="J16" s="51"/>
      <c r="K16" s="40"/>
      <c r="L16" s="43"/>
      <c r="M16" s="40"/>
    </row>
    <row r="17" spans="2:13" ht="39.75" customHeight="1" thickTop="1" thickBot="1">
      <c r="B17" s="19">
        <f>IFERROR((Inventaire[[#This Row],[Poissons et produits à base de poissons]]&lt;=Inventaire[[#This Row],[Soja et produits à base de soja]])*(#REF!="")*valHighlight,0)</f>
        <v>0</v>
      </c>
      <c r="C17" s="34" t="s">
        <v>40</v>
      </c>
      <c r="D17" s="38"/>
      <c r="E17" s="39" t="s">
        <v>14</v>
      </c>
      <c r="F17" s="41"/>
      <c r="G17" s="40" t="s">
        <v>14</v>
      </c>
      <c r="H17" s="41"/>
      <c r="I17" s="40"/>
      <c r="J17" s="51"/>
      <c r="K17" s="40"/>
      <c r="L17" s="43"/>
      <c r="M17" s="40"/>
    </row>
    <row r="18" spans="2:13" ht="36" customHeight="1" thickTop="1" thickBot="1">
      <c r="B18" s="8"/>
      <c r="C18" s="37" t="s">
        <v>24</v>
      </c>
      <c r="D18" s="52"/>
      <c r="E18" s="39"/>
      <c r="F18" s="43"/>
      <c r="G18" s="40"/>
      <c r="H18" s="41"/>
      <c r="I18" s="40"/>
      <c r="J18" s="51"/>
      <c r="K18" s="40"/>
      <c r="L18" s="41"/>
      <c r="M18" s="40"/>
    </row>
    <row r="19" spans="2:13" ht="62.25" customHeight="1" thickTop="1" thickBot="1">
      <c r="B19" s="19">
        <f>IFERROR((Inventaire[[#This Row],[Poissons et produits à base de poissons]]&lt;=Inventaire[[#This Row],[Soja et produits à base de soja]])*(#REF!="")*valHighlight,0)</f>
        <v>0</v>
      </c>
      <c r="C19" s="37" t="s">
        <v>13</v>
      </c>
      <c r="D19" s="38"/>
      <c r="E19" s="39"/>
      <c r="F19" s="43"/>
      <c r="G19" s="40"/>
      <c r="H19" s="41"/>
      <c r="I19" s="40"/>
      <c r="J19" s="51" t="s">
        <v>14</v>
      </c>
      <c r="K19" s="40"/>
      <c r="L19" s="43"/>
      <c r="M19" s="40"/>
    </row>
    <row r="20" spans="2:13" ht="24" customHeight="1" thickTop="1" thickBot="1">
      <c r="B20" s="7"/>
      <c r="C20" s="37" t="s">
        <v>15</v>
      </c>
      <c r="D20" s="38"/>
      <c r="E20" s="39"/>
      <c r="F20" s="41"/>
      <c r="G20" s="40"/>
      <c r="H20" s="41"/>
      <c r="I20" s="40"/>
      <c r="J20" s="51"/>
      <c r="K20" s="40"/>
      <c r="L20" s="41"/>
      <c r="M20" s="40"/>
    </row>
    <row r="21" spans="2:13" ht="51" customHeight="1" thickTop="1" thickBot="1">
      <c r="B21" s="8"/>
      <c r="C21" s="37" t="s">
        <v>16</v>
      </c>
      <c r="D21" s="38" t="s">
        <v>14</v>
      </c>
      <c r="E21" s="39"/>
      <c r="F21" s="41" t="s">
        <v>14</v>
      </c>
      <c r="G21" s="39"/>
      <c r="H21" s="41"/>
      <c r="I21" s="39"/>
      <c r="J21" s="43" t="s">
        <v>14</v>
      </c>
      <c r="K21" s="39"/>
      <c r="L21" s="44"/>
      <c r="M21" s="39"/>
    </row>
    <row r="22" spans="2:13" ht="30" customHeight="1" thickTop="1" thickBot="1">
      <c r="B22" s="19">
        <f>IFERROR((Inventaire[[#This Row],[Poissons et produits à base de poissons]]&lt;=Inventaire[[#This Row],[Soja et produits à base de soja]])*(#REF!="")*valHighlight,0)</f>
        <v>0</v>
      </c>
      <c r="C22" s="34" t="s">
        <v>32</v>
      </c>
      <c r="D22" s="52" t="s">
        <v>14</v>
      </c>
      <c r="E22" s="39" t="s">
        <v>14</v>
      </c>
      <c r="F22" s="41"/>
      <c r="G22" s="40"/>
      <c r="H22" s="41"/>
      <c r="I22" s="40"/>
      <c r="J22" s="51"/>
      <c r="K22" s="40"/>
      <c r="L22" s="43" t="s">
        <v>14</v>
      </c>
      <c r="M22" s="40"/>
    </row>
    <row r="23" spans="2:13" ht="72.75" customHeight="1" thickTop="1" thickBot="1">
      <c r="B23" s="19">
        <f>IFERROR((Inventaire[[#This Row],[Poissons et produits à base de poissons]]&lt;=Inventaire[[#This Row],[Soja et produits à base de soja]])*(#REF!="")*valHighlight,0)</f>
        <v>0</v>
      </c>
      <c r="C23" s="34" t="s">
        <v>34</v>
      </c>
      <c r="D23" s="52"/>
      <c r="E23" s="39"/>
      <c r="F23" s="41" t="s">
        <v>14</v>
      </c>
      <c r="G23" s="40"/>
      <c r="H23" s="41"/>
      <c r="I23" s="40"/>
      <c r="J23" s="51"/>
      <c r="K23" s="40"/>
      <c r="L23" s="43"/>
      <c r="M23" s="40"/>
    </row>
    <row r="24" spans="2:13" ht="31.5" customHeight="1" thickTop="1" thickBot="1">
      <c r="B24" s="8"/>
      <c r="C24" s="37" t="s">
        <v>51</v>
      </c>
      <c r="D24" s="58" t="s">
        <v>14</v>
      </c>
      <c r="E24" s="55"/>
      <c r="F24" s="54"/>
      <c r="G24" s="55"/>
      <c r="H24" s="54"/>
      <c r="I24" s="55" t="s">
        <v>14</v>
      </c>
      <c r="J24" s="53" t="s">
        <v>14</v>
      </c>
      <c r="K24" s="55"/>
      <c r="L24" s="54" t="s">
        <v>14</v>
      </c>
      <c r="M24" s="55"/>
    </row>
    <row r="25" spans="2:13" ht="43.5" customHeight="1" thickTop="1" thickBot="1">
      <c r="B25" s="8"/>
      <c r="C25" s="37" t="s">
        <v>33</v>
      </c>
      <c r="D25" s="38" t="s">
        <v>14</v>
      </c>
      <c r="E25" s="39"/>
      <c r="F25" s="41"/>
      <c r="G25" s="39"/>
      <c r="H25" s="41"/>
      <c r="I25" s="39"/>
      <c r="J25" s="51" t="s">
        <v>14</v>
      </c>
      <c r="K25" s="39"/>
      <c r="L25" s="41"/>
      <c r="M25" s="39"/>
    </row>
    <row r="26" spans="2:13" ht="22.5" customHeight="1" thickTop="1" thickBot="1">
      <c r="B26" s="19">
        <f>IFERROR((Inventaire[[#This Row],[Poissons et produits à base de poissons]]&lt;=Inventaire[[#This Row],[Soja et produits à base de soja]])*(#REF!="")*valHighlight,0)</f>
        <v>0</v>
      </c>
      <c r="C26" s="36" t="s">
        <v>35</v>
      </c>
      <c r="D26" s="47" t="s">
        <v>14</v>
      </c>
      <c r="E26" s="39"/>
      <c r="F26" s="48"/>
      <c r="G26" s="40" t="s">
        <v>14</v>
      </c>
      <c r="H26" s="46"/>
      <c r="I26" s="40"/>
      <c r="J26" s="42"/>
      <c r="K26" s="40"/>
      <c r="L26" s="51"/>
      <c r="M26" s="40"/>
    </row>
    <row r="27" spans="2:13" ht="45.75" customHeight="1" thickTop="1" thickBot="1">
      <c r="B27" s="19">
        <f>IFERROR((Inventaire[[#This Row],[Poissons et produits à base de poissons]]&lt;=Inventaire[[#This Row],[Soja et produits à base de soja]])*(#REF!="")*valHighlight,0)</f>
        <v>0</v>
      </c>
      <c r="C27" s="34" t="s">
        <v>28</v>
      </c>
      <c r="D27" s="38"/>
      <c r="E27" s="39"/>
      <c r="F27" s="41"/>
      <c r="G27" s="40"/>
      <c r="H27" s="41"/>
      <c r="I27" s="40"/>
      <c r="J27" s="51" t="s">
        <v>14</v>
      </c>
      <c r="K27" s="40"/>
      <c r="L27" s="43"/>
      <c r="M27" s="40"/>
    </row>
    <row r="28" spans="2:13" ht="41.25" customHeight="1" thickTop="1" thickBot="1">
      <c r="B28" s="19">
        <f>IFERROR((Inventaire[[#This Row],[Poissons et produits à base de poissons]]&lt;=Inventaire[[#This Row],[Soja et produits à base de soja]])*(#REF!="")*valHighlight,0)</f>
        <v>0</v>
      </c>
      <c r="C28" s="34" t="s">
        <v>36</v>
      </c>
      <c r="D28" s="38" t="s">
        <v>14</v>
      </c>
      <c r="E28" s="39"/>
      <c r="F28" s="41" t="s">
        <v>14</v>
      </c>
      <c r="G28" s="40"/>
      <c r="H28" s="41"/>
      <c r="I28" s="40"/>
      <c r="J28" s="44" t="s">
        <v>14</v>
      </c>
      <c r="K28" s="40"/>
      <c r="L28" s="43"/>
      <c r="M28" s="40"/>
    </row>
    <row r="29" spans="2:13" ht="24.75" customHeight="1" thickTop="1" thickBot="1">
      <c r="B29" s="19">
        <f>IFERROR((Inventaire[[#This Row],[Poissons et produits à base de poissons]]&lt;=Inventaire[[#This Row],[Soja et produits à base de soja]])*(#REF!="")*valHighlight,0)</f>
        <v>0</v>
      </c>
      <c r="C29" s="34" t="s">
        <v>41</v>
      </c>
      <c r="D29" s="44"/>
      <c r="E29" s="39"/>
      <c r="F29" s="41"/>
      <c r="G29" s="40"/>
      <c r="H29" s="41"/>
      <c r="I29" s="40"/>
      <c r="J29" s="51"/>
      <c r="K29" s="40"/>
      <c r="L29" s="43"/>
      <c r="M29" s="40"/>
    </row>
    <row r="30" spans="2:13" ht="27" customHeight="1" thickTop="1" thickBot="1">
      <c r="B30" s="8"/>
      <c r="C30" s="37" t="s">
        <v>22</v>
      </c>
      <c r="D30" s="52"/>
      <c r="E30" s="39"/>
      <c r="F30" s="41"/>
      <c r="G30" s="40"/>
      <c r="H30" s="41"/>
      <c r="I30" s="40"/>
      <c r="J30" s="51"/>
      <c r="K30" s="40"/>
      <c r="L30" s="41"/>
      <c r="M30" s="40"/>
    </row>
    <row r="31" spans="2:13" ht="30" customHeight="1" thickTop="1" thickBot="1">
      <c r="B31" s="8"/>
      <c r="C31" s="37" t="s">
        <v>44</v>
      </c>
      <c r="D31" s="38" t="s">
        <v>14</v>
      </c>
      <c r="E31" s="39"/>
      <c r="F31" s="43"/>
      <c r="G31" s="40" t="s">
        <v>14</v>
      </c>
      <c r="H31" s="41"/>
      <c r="I31" s="40"/>
      <c r="J31" s="51"/>
      <c r="K31" s="40"/>
      <c r="L31" s="43" t="s">
        <v>14</v>
      </c>
      <c r="M31" s="40"/>
    </row>
    <row r="32" spans="2:13" ht="45.75" customHeight="1" thickTop="1" thickBot="1">
      <c r="B32" s="7"/>
      <c r="C32" s="35" t="s">
        <v>45</v>
      </c>
      <c r="D32" s="38" t="s">
        <v>14</v>
      </c>
      <c r="E32" s="39"/>
      <c r="F32" s="41"/>
      <c r="G32" s="40"/>
      <c r="H32" s="41"/>
      <c r="I32" s="40"/>
      <c r="J32" s="51"/>
      <c r="K32" s="40"/>
      <c r="L32" s="41" t="s">
        <v>14</v>
      </c>
      <c r="M32" s="40"/>
    </row>
    <row r="33" spans="2:13" ht="66.75" customHeight="1" thickTop="1" thickBot="1">
      <c r="B33" s="8"/>
      <c r="C33" s="37" t="s">
        <v>42</v>
      </c>
      <c r="D33" s="38"/>
      <c r="E33" s="39"/>
      <c r="F33" s="41"/>
      <c r="G33" s="40"/>
      <c r="H33" s="41"/>
      <c r="I33" s="40"/>
      <c r="J33" s="51" t="s">
        <v>14</v>
      </c>
      <c r="K33" s="40"/>
      <c r="L33" s="41" t="s">
        <v>14</v>
      </c>
      <c r="M33" s="40"/>
    </row>
    <row r="34" spans="2:13" ht="42" customHeight="1" thickTop="1" thickBot="1">
      <c r="B34" s="19">
        <f>IFERROR((Inventaire[[#This Row],[Poissons et produits à base de poissons]]&lt;=Inventaire[[#This Row],[Soja et produits à base de soja]])*(#REF!="")*valHighlight,0)</f>
        <v>0</v>
      </c>
      <c r="C34" s="36" t="s">
        <v>43</v>
      </c>
      <c r="D34" s="52" t="s">
        <v>14</v>
      </c>
      <c r="E34" s="39"/>
      <c r="F34" s="46"/>
      <c r="G34" s="40"/>
      <c r="H34" s="46"/>
      <c r="I34" s="40"/>
      <c r="J34" s="50"/>
      <c r="K34" s="40"/>
      <c r="L34" s="43" t="s">
        <v>14</v>
      </c>
      <c r="M34" s="40"/>
    </row>
    <row r="35" spans="2:13" ht="43.5" customHeight="1" thickTop="1" thickBot="1">
      <c r="B35" s="8"/>
      <c r="C35" s="37" t="s">
        <v>26</v>
      </c>
      <c r="D35" s="38"/>
      <c r="E35" s="39"/>
      <c r="F35" s="41"/>
      <c r="G35" s="40"/>
      <c r="H35" s="41"/>
      <c r="I35" s="40"/>
      <c r="J35" s="51"/>
      <c r="K35" s="40"/>
      <c r="L35" s="43" t="s">
        <v>14</v>
      </c>
      <c r="M35" s="40"/>
    </row>
    <row r="36" spans="2:13" ht="31.5" customHeight="1" thickTop="1" thickBot="1">
      <c r="B36" s="19">
        <f>IFERROR((Inventaire[[#This Row],[Poissons et produits à base de poissons]]&lt;=Inventaire[[#This Row],[Soja et produits à base de soja]])*(#REF!="")*valHighlight,0)</f>
        <v>0</v>
      </c>
      <c r="C36" s="36" t="s">
        <v>25</v>
      </c>
      <c r="D36" s="49" t="s">
        <v>14</v>
      </c>
      <c r="E36" s="39"/>
      <c r="F36" s="46"/>
      <c r="G36" s="40"/>
      <c r="H36" s="46"/>
      <c r="I36" s="40"/>
      <c r="J36" s="51"/>
      <c r="K36" s="40"/>
      <c r="L36" s="43" t="s">
        <v>14</v>
      </c>
      <c r="M36" s="40"/>
    </row>
    <row r="37" spans="2:13" ht="233.25" customHeight="1" thickTop="1" thickBot="1">
      <c r="B37" s="8"/>
      <c r="C37" s="37" t="s">
        <v>47</v>
      </c>
      <c r="D37" s="52"/>
      <c r="E37" s="39"/>
      <c r="F37" s="41"/>
      <c r="G37" s="40"/>
      <c r="H37" s="41"/>
      <c r="I37" s="40"/>
      <c r="J37" s="51"/>
      <c r="K37" s="40"/>
      <c r="L37" s="41" t="s">
        <v>14</v>
      </c>
      <c r="M37" s="40"/>
    </row>
    <row r="38" spans="2:13" ht="46.5" customHeight="1" thickTop="1" thickBot="1">
      <c r="B38" s="19">
        <f>IFERROR((Inventaire[[#This Row],[Poissons et produits à base de poissons]]&lt;=Inventaire[[#This Row],[Soja et produits à base de soja]])*(#REF!="")*valHighlight,0)</f>
        <v>0</v>
      </c>
      <c r="C38" s="34" t="s">
        <v>49</v>
      </c>
      <c r="D38" s="59"/>
      <c r="E38" s="23"/>
      <c r="F38" s="24"/>
      <c r="G38" s="25"/>
      <c r="H38" s="24"/>
      <c r="I38" s="25"/>
      <c r="J38" s="53" t="s">
        <v>14</v>
      </c>
      <c r="K38" s="25"/>
      <c r="L38" s="27"/>
      <c r="M38" s="21"/>
    </row>
    <row r="39" spans="2:13" ht="45" customHeight="1" thickTop="1" thickBot="1">
      <c r="B39" s="19">
        <f>IFERROR((Inventaire[[#This Row],[Poissons et produits à base de poissons]]&lt;=Inventaire[[#This Row],[Soja et produits à base de soja]])*(#REF!="")*valHighlight,0)</f>
        <v>0</v>
      </c>
      <c r="C39" s="34" t="s">
        <v>50</v>
      </c>
      <c r="D39" s="22"/>
      <c r="E39" s="23"/>
      <c r="F39" s="62" t="s">
        <v>14</v>
      </c>
      <c r="G39" s="25"/>
      <c r="H39" s="28"/>
      <c r="I39" s="25"/>
      <c r="J39" s="53" t="s">
        <v>14</v>
      </c>
      <c r="K39" s="25"/>
      <c r="L39" s="27"/>
      <c r="M39" s="25"/>
    </row>
    <row r="40" spans="2:13" ht="103.5" customHeight="1" thickTop="1" thickBot="1">
      <c r="B40" s="8"/>
      <c r="C40" s="37" t="s">
        <v>30</v>
      </c>
      <c r="D40" s="44"/>
      <c r="E40" s="45"/>
      <c r="F40" s="41"/>
      <c r="G40" s="39"/>
      <c r="H40" s="41"/>
      <c r="I40" s="40"/>
      <c r="J40" s="51"/>
      <c r="K40" s="40"/>
      <c r="L40" s="41"/>
      <c r="M40" s="40"/>
    </row>
    <row r="41" spans="2:13" ht="39" customHeight="1" thickTop="1" thickBot="1">
      <c r="B41" s="19">
        <f>IFERROR((Inventaire[[#This Row],[Poissons et produits à base de poissons]]&lt;=Inventaire[[#This Row],[Soja et produits à base de soja]])*(#REF!="")*valHighlight,0)</f>
        <v>0</v>
      </c>
      <c r="C41" s="34" t="s">
        <v>21</v>
      </c>
      <c r="D41" s="38" t="s">
        <v>14</v>
      </c>
      <c r="E41" s="39"/>
      <c r="F41" s="41"/>
      <c r="G41" s="40"/>
      <c r="H41" s="41"/>
      <c r="I41" s="40"/>
      <c r="J41" s="51"/>
      <c r="K41" s="40"/>
      <c r="L41" s="43"/>
      <c r="M41" s="40"/>
    </row>
    <row r="42" spans="2:13" ht="46.5" customHeight="1" thickTop="1" thickBot="1">
      <c r="B42" s="8"/>
      <c r="C42" s="37" t="s">
        <v>46</v>
      </c>
      <c r="D42" s="44" t="s">
        <v>14</v>
      </c>
      <c r="E42" s="39"/>
      <c r="F42" s="41"/>
      <c r="G42" s="39"/>
      <c r="H42" s="41"/>
      <c r="I42" s="39"/>
      <c r="J42" s="51"/>
      <c r="K42" s="39"/>
      <c r="L42" s="41"/>
      <c r="M42" s="39"/>
    </row>
    <row r="43" spans="2:13" ht="27.75" customHeight="1" thickTop="1" thickBot="1">
      <c r="B43" s="19">
        <f>IFERROR((Inventaire[[#This Row],[Poissons et produits à base de poissons]]&lt;=Inventaire[[#This Row],[Soja et produits à base de soja]])*(#REF!="")*valHighlight,0)</f>
        <v>0</v>
      </c>
      <c r="C43" s="36" t="s">
        <v>17</v>
      </c>
      <c r="D43" s="44" t="s">
        <v>14</v>
      </c>
      <c r="E43" s="39"/>
      <c r="F43" s="44" t="s">
        <v>14</v>
      </c>
      <c r="G43" s="40"/>
      <c r="H43" s="41"/>
      <c r="I43" s="40"/>
      <c r="J43" s="51" t="s">
        <v>14</v>
      </c>
      <c r="K43" s="40"/>
      <c r="L43" s="43"/>
      <c r="M43" s="40"/>
    </row>
    <row r="44" spans="2:13" ht="30" customHeight="1" thickTop="1" thickBot="1">
      <c r="B44" s="8"/>
      <c r="C44" s="37" t="s">
        <v>38</v>
      </c>
      <c r="D44" s="60"/>
      <c r="E44" s="39"/>
      <c r="F44" s="41"/>
      <c r="G44" s="39"/>
      <c r="H44" s="41"/>
      <c r="I44" s="39" t="s">
        <v>14</v>
      </c>
      <c r="J44" s="43"/>
      <c r="K44" s="39"/>
      <c r="L44" s="41"/>
      <c r="M44" s="39"/>
    </row>
    <row r="45" spans="2:13" ht="39" customHeight="1" thickTop="1"/>
    <row r="47" spans="2:13" ht="40.5" customHeight="1"/>
    <row r="48" spans="2:13" ht="42" customHeight="1"/>
    <row r="49" ht="45" customHeight="1"/>
    <row r="50" ht="39" customHeight="1"/>
    <row r="51" ht="45.75" customHeight="1"/>
    <row r="52" ht="39.75" customHeight="1"/>
    <row r="53" ht="44.25" customHeight="1"/>
    <row r="54" ht="43.5" customHeight="1"/>
    <row r="55" ht="44.25" customHeight="1"/>
    <row r="56" ht="42.75" customHeight="1"/>
    <row r="57" ht="46.5" customHeight="1"/>
    <row r="58" ht="43.5" customHeight="1"/>
    <row r="59" ht="39" customHeight="1"/>
    <row r="60" ht="45" customHeight="1"/>
    <row r="61" ht="38.25" customHeight="1"/>
    <row r="62" ht="43.5" customHeight="1"/>
    <row r="63" ht="36.75" customHeight="1"/>
    <row r="64" ht="42.75" customHeight="1"/>
    <row r="65" ht="41.25" customHeight="1"/>
    <row r="66" ht="45" customHeight="1"/>
    <row r="67" ht="43.5" customHeight="1"/>
    <row r="68" ht="38.25" customHeight="1"/>
    <row r="69" ht="42" customHeight="1"/>
    <row r="70" ht="43.5" customHeight="1"/>
    <row r="71" ht="40.5" customHeight="1"/>
    <row r="72" ht="54" customHeight="1"/>
    <row r="73" ht="44.25" customHeight="1"/>
    <row r="74" ht="42" customHeight="1"/>
    <row r="75" ht="41.25" customHeight="1"/>
    <row r="76" ht="36.75" customHeight="1"/>
    <row r="77" ht="39.75" customHeight="1"/>
    <row r="78" ht="32.25" customHeight="1"/>
    <row r="79" ht="39.75" customHeight="1"/>
    <row r="80" ht="31.5" customHeight="1"/>
    <row r="81" ht="41.25" customHeight="1"/>
    <row r="82" ht="42" customHeight="1"/>
    <row r="83" ht="37.5" customHeight="1"/>
    <row r="84" ht="45.75" customHeight="1"/>
    <row r="85" ht="47.25" customHeight="1"/>
    <row r="86" ht="48" customHeight="1"/>
    <row r="88" ht="52.5" customHeight="1"/>
    <row r="89" ht="48" customHeight="1"/>
    <row r="90" ht="34.5" customHeight="1"/>
    <row r="91" ht="40.5" customHeight="1"/>
    <row r="92" ht="42" customHeight="1"/>
    <row r="94" ht="39.75" customHeight="1"/>
    <row r="95" ht="46.5" customHeight="1"/>
    <row r="96" ht="43.5" customHeight="1"/>
    <row r="97" ht="41.25" customHeight="1"/>
    <row r="98" ht="37.5" customHeight="1"/>
    <row r="99" ht="44.25" customHeight="1"/>
    <row r="100" ht="37.5" customHeight="1"/>
    <row r="101" ht="41.25" customHeight="1"/>
    <row r="102" ht="38.25" customHeight="1"/>
    <row r="103" ht="38.25" customHeight="1"/>
    <row r="104" ht="43.5" customHeight="1"/>
    <row r="105" ht="41.25" customHeight="1"/>
    <row r="106" ht="43.5" customHeight="1"/>
    <row r="107" ht="45" customHeight="1"/>
    <row r="108" ht="45.75" customHeight="1"/>
    <row r="109" ht="40.5" customHeight="1"/>
    <row r="110" ht="40.5" customHeight="1"/>
    <row r="111" ht="40.5" customHeight="1"/>
    <row r="112" ht="43.5" customHeight="1"/>
    <row r="113" ht="34.5" customHeight="1"/>
    <row r="115" ht="34.5" customHeight="1"/>
    <row r="116" ht="33.75" customHeight="1"/>
    <row r="117" ht="36.75" customHeight="1"/>
    <row r="118" ht="43.5" customHeight="1"/>
    <row r="119" ht="43.5" customHeight="1"/>
    <row r="120" ht="39" customHeight="1"/>
    <row r="121" ht="41.25" customHeight="1"/>
    <row r="122" ht="38.25" customHeight="1"/>
    <row r="123" ht="48.75" customHeight="1"/>
    <row r="124" ht="43.5" customHeight="1"/>
    <row r="125" ht="42" customHeight="1"/>
    <row r="126" ht="45.75" customHeight="1"/>
    <row r="127" ht="39.75" customHeight="1"/>
    <row r="128" ht="36.75" customHeight="1"/>
    <row r="129" ht="46.5" customHeight="1"/>
    <row r="130" ht="47.25" customHeight="1"/>
    <row r="131" ht="45" customHeight="1"/>
    <row r="132" ht="47.25" customHeight="1"/>
    <row r="133" ht="45.75" customHeight="1"/>
    <row r="134" ht="40.5" customHeight="1"/>
    <row r="135" ht="47.25" customHeight="1"/>
    <row r="136" ht="41.25" customHeight="1"/>
    <row r="140" ht="39.75" customHeight="1"/>
    <row r="142" ht="39.75" customHeight="1"/>
    <row r="143" ht="39.75" customHeight="1"/>
    <row r="145" ht="39.75" customHeight="1"/>
    <row r="146" ht="36.75" customHeight="1"/>
    <row r="147" ht="40.5" customHeight="1"/>
    <row r="148" ht="40.5" customHeight="1"/>
    <row r="149" ht="48" customHeight="1"/>
    <row r="150" ht="38.25" customHeight="1"/>
    <row r="157" ht="40.5" customHeight="1"/>
  </sheetData>
  <conditionalFormatting sqref="C40 K40 I40 E40:G40">
    <cfRule type="expression" dxfId="9" priority="875">
      <formula>$B40=1</formula>
    </cfRule>
    <cfRule type="expression" dxfId="8" priority="876">
      <formula>$M40="oui"</formula>
    </cfRule>
  </conditionalFormatting>
  <conditionalFormatting sqref="M12 M21:M25 K20:M20 I43:I44 K43:K44 M43:M44 M39:M40 D41 K5:M6 K21:K37 K38:M38 K12 M18:M19 K18:K19 K10:M11 C5:G9 I5:I39 K13:M17 M27:M37 C27:G28 C26:E26 G26 C35:G38 C34:D34 F34:G34 C39 E39 G39 D44 G43 K7:K9 M7:M9 C12:G15 G10 E10 C10:C11 E11:G11 C17:G25 C16 E16 G16 C30:G33 C29 E29:G29 E43:E44 F44:G44">
    <cfRule type="expression" dxfId="7" priority="881">
      <formula>$B5=1</formula>
    </cfRule>
    <cfRule type="expression" dxfId="6" priority="882">
      <formula>#REF!="oui"</formula>
    </cfRule>
  </conditionalFormatting>
  <conditionalFormatting sqref="M26">
    <cfRule type="expression" dxfId="5" priority="373">
      <formula>$B26=1</formula>
    </cfRule>
    <cfRule type="expression" dxfId="4" priority="374">
      <formula>#REF!="oui"</formula>
    </cfRule>
  </conditionalFormatting>
  <conditionalFormatting sqref="E34">
    <cfRule type="expression" dxfId="3" priority="361">
      <formula>$B34=1</formula>
    </cfRule>
    <cfRule type="expression" dxfId="2" priority="362">
      <formula>#REF!="oui"</formula>
    </cfRule>
  </conditionalFormatting>
  <conditionalFormatting sqref="K39">
    <cfRule type="expression" dxfId="1" priority="351">
      <formula>$B39=1</formula>
    </cfRule>
    <cfRule type="expression" dxfId="0" priority="352">
      <formula>#REF!="oui"</formula>
    </cfRule>
  </conditionalFormatting>
  <dataValidations count="9">
    <dataValidation allowBlank="1" showInputMessage="1" prompt="Cette feuille de calcul permet de gérer le stock des articles du tableau Inventaire et de mettre en surbrillance et de marquer les articles à commander. Les articles retirés ont une mise en forme texte barré et « Oui » apparaît dans la colonne Retiré." sqref="A1:A2" xr:uid="{00000000-0002-0000-0000-000000000000}"/>
    <dataValidation allowBlank="1" showInputMessage="1" showErrorMessage="1" prompt="Une icône d’indicateur dans cette colonne indique que les éléments de l’inventaire doivent être commandés. Les indicateurs apparaissent si Oui est sélectionné dans la colonne H1 et si l’article répond aux critères de commande." sqref="B4" xr:uid="{00000000-0002-0000-0000-000001000000}"/>
    <dataValidation allowBlank="1" showInputMessage="1" showErrorMessage="1" prompt="Entrez la référence de stock de l’article dans cette colonne" sqref="C4" xr:uid="{00000000-0002-0000-0000-000002000000}"/>
    <dataValidation allowBlank="1" showInputMessage="1" showErrorMessage="1" prompt="Entrez le nom de l’article dans cette colonne" sqref="D4" xr:uid="{00000000-0002-0000-0000-000003000000}"/>
    <dataValidation allowBlank="1" showInputMessage="1" showErrorMessage="1" prompt="Entrez une description de l’article dans cette colonne" sqref="E4" xr:uid="{00000000-0002-0000-0000-000004000000}"/>
    <dataValidation allowBlank="1" showInputMessage="1" showErrorMessage="1" prompt="Entrez le prix unitaire de chaque article dans cette colonne" sqref="F4 H4" xr:uid="{00000000-0002-0000-0000-000005000000}"/>
    <dataValidation allowBlank="1" showInputMessage="1" showErrorMessage="1" prompt="Entrez la quantité en stock de chaque article dans cette colonne" sqref="G4 I4" xr:uid="{00000000-0002-0000-0000-000006000000}"/>
    <dataValidation allowBlank="1" showInputMessage="1" showErrorMessage="1" prompt="La valeur de stock pour chaque article est calculée automatiquement dans cette colonne" sqref="J4" xr:uid="{00000000-0002-0000-0000-000007000000}"/>
    <dataValidation allowBlank="1" showInputMessage="1" showErrorMessage="1" prompt="Entrez le seuil de réapprovisionnement pour chaque article dans cette colonne" sqref="K4:M4" xr:uid="{00000000-0002-0000-0000-000008000000}"/>
  </dataValidations>
  <printOptions horizontalCentered="1"/>
  <pageMargins left="0.25" right="0.25" top="0.75" bottom="0.75" header="0.05" footer="0.3"/>
  <pageSetup paperSize="9" scale="40"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957"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B5:B44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ALLERGENES</vt:lpstr>
      <vt:lpstr>ALLERGENES!Impression_des_titres</vt:lpstr>
      <vt:lpstr>TitreColonne1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Marion WEISBROD</dc:creator>
  <cp:lastModifiedBy>Lison SEREAUD</cp:lastModifiedBy>
  <cp:lastPrinted>2021-10-13T09:01:32Z</cp:lastPrinted>
  <dcterms:created xsi:type="dcterms:W3CDTF">2016-08-01T23:26:40Z</dcterms:created>
  <dcterms:modified xsi:type="dcterms:W3CDTF">2025-06-23T08:33:42Z</dcterms:modified>
</cp:coreProperties>
</file>