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T:\MENUS CLIENTS\ALLERGENES\ALLERGENES 2023-24 SCO&amp;CL + CR\"/>
    </mc:Choice>
  </mc:AlternateContent>
  <bookViews>
    <workbookView xWindow="0" yWindow="0" windowWidth="28800" windowHeight="11760"/>
  </bookViews>
  <sheets>
    <sheet name="ALLERGENES" sheetId="1" r:id="rId1"/>
  </sheets>
  <definedNames>
    <definedName name="_xlnm.Print_Titles" localSheetId="0">ALLERGENES!$1:$4</definedName>
    <definedName name="TitreColonne1">Inventaire[[#Headers],[Articles avec indicateur à réapprovisionner]]</definedName>
    <definedName name="valHighlight">IFERROR(IF(ALLERGENES!$H$1="oui", TRUE, FALSE),FALSE)</definedName>
  </definedNames>
  <calcPr calcId="162913" concurrentCalc="0"/>
</workbook>
</file>

<file path=xl/calcChain.xml><?xml version="1.0" encoding="utf-8"?>
<calcChain xmlns="http://schemas.openxmlformats.org/spreadsheetml/2006/main">
  <c r="B20" i="1" l="1"/>
  <c r="B19" i="1"/>
  <c r="B55" i="1"/>
  <c r="B37" i="1"/>
  <c r="B40" i="1"/>
  <c r="B52" i="1"/>
  <c r="B12" i="1"/>
  <c r="B54" i="1"/>
  <c r="B57" i="1"/>
  <c r="B42" i="1"/>
  <c r="B23" i="1"/>
  <c r="B39" i="1"/>
  <c r="B51" i="1"/>
  <c r="B24" i="1"/>
  <c r="B31" i="1"/>
  <c r="B46" i="1"/>
  <c r="B45" i="1"/>
  <c r="B58" i="1"/>
  <c r="B41" i="1"/>
  <c r="B34" i="1"/>
  <c r="B43" i="1"/>
  <c r="B50" i="1"/>
  <c r="B29" i="1"/>
  <c r="B15" i="1"/>
  <c r="B11" i="1"/>
  <c r="B30" i="1"/>
  <c r="B44" i="1"/>
  <c r="B21" i="1"/>
  <c r="B17" i="1"/>
  <c r="B14" i="1"/>
  <c r="B38" i="1"/>
</calcChain>
</file>

<file path=xl/sharedStrings.xml><?xml version="1.0" encoding="utf-8"?>
<sst xmlns="http://schemas.openxmlformats.org/spreadsheetml/2006/main" count="185" uniqueCount="69">
  <si>
    <t>Articles avec indicateur à réapprovisionner</t>
  </si>
  <si>
    <t>Céréales contenant du gluten</t>
  </si>
  <si>
    <t>Crustacés et produits à base de crustacés</t>
  </si>
  <si>
    <t>Arachides et produits à base d'arachides</t>
  </si>
  <si>
    <t>Soja et produits à base de soja</t>
  </si>
  <si>
    <t>Lait et produits à base de lait (y compris lactose)</t>
  </si>
  <si>
    <t>Fruits à coque</t>
  </si>
  <si>
    <t>Céleri</t>
  </si>
  <si>
    <t>Moutarde</t>
  </si>
  <si>
    <t>Œufs et produits à base d'œufs</t>
  </si>
  <si>
    <t>Poissons et produits à base de poissons</t>
  </si>
  <si>
    <t>PLATS</t>
  </si>
  <si>
    <t>Allergènes</t>
  </si>
  <si>
    <t>Salade de lentilles</t>
  </si>
  <si>
    <t xml:space="preserve">Betteraves EG </t>
  </si>
  <si>
    <t xml:space="preserve">Salade de pois chiche </t>
  </si>
  <si>
    <t>Salade de maïs</t>
  </si>
  <si>
    <t>Taboulé semoule BIO</t>
  </si>
  <si>
    <t>Potage de légumes, velouté poireau pdt</t>
  </si>
  <si>
    <t xml:space="preserve">Macédoine de légumes </t>
  </si>
  <si>
    <t>Riz BIO aux olives</t>
  </si>
  <si>
    <t>Salade de pdt haricots plats</t>
  </si>
  <si>
    <t>Pâté de campagne</t>
  </si>
  <si>
    <t xml:space="preserve">Salade verte dés emmental </t>
  </si>
  <si>
    <t>Crêpes au fromage</t>
  </si>
  <si>
    <t xml:space="preserve">Salade de chou fleur, brocolis, haricots verts </t>
  </si>
  <si>
    <t xml:space="preserve">Salade haricots blanc vinaigrette </t>
  </si>
  <si>
    <t xml:space="preserve">Tartinade lentilles carottes au fromage frais </t>
  </si>
  <si>
    <t>Salade de coquillettes, torsades</t>
  </si>
  <si>
    <t>+</t>
  </si>
  <si>
    <t>Céleri rémoulade, carottes râpées, coleslaw, chou blanc</t>
  </si>
  <si>
    <t xml:space="preserve">Riz BIO </t>
  </si>
  <si>
    <t>Purée de pdt, purée de pois</t>
  </si>
  <si>
    <t xml:space="preserve">Courgettes BIO béchamel, brocolis au fromage, épinards haché crème </t>
  </si>
  <si>
    <t>Haricots blanc coco, lentilles, petit pois EG, haricots rouges sauce tomate, poêlée de patate douce</t>
  </si>
  <si>
    <t xml:space="preserve">Haricots verts, brunoise de légumes, ratatouille, chou fleur EG, julienne de légumes </t>
  </si>
  <si>
    <t>Dés de pdt, pdt vapeur persil</t>
  </si>
  <si>
    <t>Fromage à tartiner, fromage coupe, laitage</t>
  </si>
  <si>
    <t>Fruits, salade de fruits, purée de fruits</t>
  </si>
  <si>
    <t xml:space="preserve">Beignet aux pommes </t>
  </si>
  <si>
    <t>Eclair chocolat</t>
  </si>
  <si>
    <t>Biscuit palmier</t>
  </si>
  <si>
    <t>Gâteau maison à la vanille et chocolat, dessert de Noël</t>
  </si>
  <si>
    <t>Torsades EG, Penne BIO, Blé BIO, semoule BIO</t>
  </si>
  <si>
    <t>Pané blé fromager</t>
  </si>
  <si>
    <t xml:space="preserve">Beignet de la mer </t>
  </si>
  <si>
    <t xml:space="preserve">Boulettes soja tomate basilic </t>
  </si>
  <si>
    <t xml:space="preserve">Cordon bleu de volaille </t>
  </si>
  <si>
    <t xml:space="preserve">Friand de viande </t>
  </si>
  <si>
    <t xml:space="preserve">Knack </t>
  </si>
  <si>
    <t>Omelette BIO au fromage</t>
  </si>
  <si>
    <t>Lasagnes aux saumons</t>
  </si>
  <si>
    <t>Nuggets de poulet, escalope viennoise</t>
  </si>
  <si>
    <t xml:space="preserve">Tortillas pdt oignons </t>
  </si>
  <si>
    <t>Quenelle sauce aurore</t>
  </si>
  <si>
    <t>Kefta de volaille sauce forestière</t>
  </si>
  <si>
    <t>Rôti de porc sauce tomate</t>
  </si>
  <si>
    <t xml:space="preserve">Sauté de porc à l'ancienne </t>
  </si>
  <si>
    <t xml:space="preserve">Sauté de bœuf provençale </t>
  </si>
  <si>
    <t xml:space="preserve">Haché de veau sauce napolitaine </t>
  </si>
  <si>
    <t xml:space="preserve">Boulettes de bœuf BIO sauce basquaise </t>
  </si>
  <si>
    <t xml:space="preserve">Escalope de dinde jus de volaille, paupiette de dinde au jus </t>
  </si>
  <si>
    <t xml:space="preserve">Riz BIO cantonais végétarien </t>
  </si>
  <si>
    <t xml:space="preserve">Bolognaise vege </t>
  </si>
  <si>
    <t>Aiguillettes de poulet crème</t>
  </si>
  <si>
    <t>Colin MSC sauce blanche, cube de colin à la crème curry, cube de saumon sauce hollandaise</t>
  </si>
  <si>
    <t xml:space="preserve">Lasagnes de légumes végétarienne </t>
  </si>
  <si>
    <t>Tarte thon tomate</t>
  </si>
  <si>
    <t>Crêpe jambon fromage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</si>
</sst>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0.00\ &quot;€&quot;;\-#,##0.00\ &quot;€&quot;"/>
    <numFmt numFmtId="164" formatCode="&quot;$&quot;#,##0.00_);\(&quot;$&quot;#,##0.00\)"/>
    <numFmt numFmtId="165" formatCode="&quot;Reorder&quot;;&quot;&quot;;&quot;&quot;"/>
    <numFmt numFmtId="166" formatCode="&quot;RéApprovisionnement&quot;;&quot;&quot;;&quot;&quot;"/>
  </numFmts>
  <fonts count="20" x14ac:knownFonts="1">
    <font>
      <sz val="11"/>
      <color theme="1"/>
      <name val="Calibri"/>
      <family val="2"/>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b/>
      <sz val="48"/>
      <color theme="1" tint="4.9989318521683403E-2"/>
      <name val="Corbel"/>
      <family val="2"/>
      <scheme val="major"/>
    </font>
    <font>
      <sz val="10"/>
      <color theme="1" tint="4.9989318521683403E-2"/>
      <name val="Calibri"/>
      <family val="2"/>
      <scheme val="minor"/>
    </font>
    <font>
      <sz val="11"/>
      <color theme="6" tint="-0.499984740745262"/>
      <name val="Calibri"/>
      <family val="2"/>
      <scheme val="minor"/>
    </font>
    <font>
      <sz val="11"/>
      <color theme="1"/>
      <name val="Calibri"/>
      <family val="2"/>
      <scheme val="minor"/>
    </font>
    <font>
      <b/>
      <sz val="18"/>
      <color theme="6" tint="-0.24994659260841701"/>
      <name val="Corbel"/>
      <family val="2"/>
      <scheme val="major"/>
    </font>
    <font>
      <b/>
      <sz val="16"/>
      <color theme="1"/>
      <name val="Calibri"/>
      <family val="2"/>
      <scheme val="minor"/>
    </font>
    <font>
      <b/>
      <sz val="24"/>
      <color theme="6" tint="-0.24994659260841701"/>
      <name val="Corbel"/>
      <family val="2"/>
      <scheme val="major"/>
    </font>
    <font>
      <b/>
      <sz val="16"/>
      <color theme="1"/>
      <name val="Corbel"/>
      <family val="2"/>
      <scheme val="major"/>
    </font>
    <font>
      <b/>
      <sz val="16"/>
      <color theme="0"/>
      <name val="Corbel"/>
      <family val="2"/>
      <scheme val="major"/>
    </font>
    <font>
      <sz val="48"/>
      <color theme="1"/>
      <name val="Calibri"/>
      <family val="2"/>
      <scheme val="minor"/>
    </font>
    <font>
      <b/>
      <sz val="36"/>
      <color theme="8" tint="0.39997558519241921"/>
      <name val="Corbel"/>
      <family val="2"/>
      <scheme val="major"/>
    </font>
    <font>
      <sz val="48"/>
      <color theme="6" tint="-0.249977111117893"/>
      <name val="Calibri"/>
      <family val="2"/>
      <scheme val="minor"/>
    </font>
    <font>
      <b/>
      <sz val="48"/>
      <color theme="6" tint="-0.249977111117893"/>
      <name val="Calibri"/>
      <family val="2"/>
      <scheme val="minor"/>
    </font>
    <font>
      <sz val="22"/>
      <color theme="1"/>
      <name val="Calibri"/>
      <family val="2"/>
      <scheme val="minor"/>
    </font>
    <font>
      <sz val="22"/>
      <color theme="1"/>
      <name val="Albertus Extra Bold"/>
      <family val="2"/>
    </font>
    <font>
      <b/>
      <sz val="22"/>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9" tint="0.59999389629810485"/>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ck">
        <color theme="7" tint="-0.24994659260841701"/>
      </left>
      <right style="thick">
        <color theme="7" tint="-0.24994659260841701"/>
      </right>
      <top style="thick">
        <color theme="7" tint="-0.24994659260841701"/>
      </top>
      <bottom style="thick">
        <color theme="7" tint="-0.24994659260841701"/>
      </bottom>
      <diagonal/>
    </border>
    <border>
      <left style="thick">
        <color theme="7" tint="-0.24994659260841701"/>
      </left>
      <right style="thin">
        <color auto="1"/>
      </right>
      <top style="thin">
        <color auto="1"/>
      </top>
      <bottom style="thin">
        <color auto="1"/>
      </bottom>
      <diagonal/>
    </border>
  </borders>
  <cellStyleXfs count="10">
    <xf numFmtId="0" fontId="0" fillId="0" borderId="0">
      <alignment vertical="center"/>
    </xf>
    <xf numFmtId="0" fontId="3" fillId="3" borderId="0" applyNumberFormat="0" applyProtection="0">
      <alignment horizontal="left" vertical="center" indent="1"/>
    </xf>
    <xf numFmtId="0" fontId="2" fillId="4" borderId="0" applyProtection="0">
      <alignment horizontal="left" vertical="center" wrapText="1" indent="1"/>
    </xf>
    <xf numFmtId="0" fontId="6" fillId="3" borderId="0" applyNumberFormat="0" applyProtection="0">
      <alignment horizontal="right" vertical="center"/>
    </xf>
    <xf numFmtId="164" fontId="7" fillId="0" borderId="0" applyProtection="0">
      <alignment horizontal="right" vertical="center" indent="1"/>
    </xf>
    <xf numFmtId="0" fontId="7" fillId="0" borderId="0" applyProtection="0">
      <alignment horizontal="right" vertical="center" indent="1"/>
    </xf>
    <xf numFmtId="0" fontId="1" fillId="0" borderId="0" applyProtection="0">
      <alignment horizontal="center" vertical="center"/>
    </xf>
    <xf numFmtId="0" fontId="1" fillId="0" borderId="0" applyProtection="0">
      <alignment horizontal="left" vertical="center" wrapText="1" indent="1"/>
    </xf>
    <xf numFmtId="165" fontId="1" fillId="2" borderId="0">
      <alignment horizontal="left" vertical="center" indent="1"/>
    </xf>
    <xf numFmtId="0" fontId="6" fillId="3" borderId="0" applyNumberFormat="0" applyProtection="0">
      <alignment horizontal="left" vertical="center" indent="1"/>
    </xf>
  </cellStyleXfs>
  <cellXfs count="45">
    <xf numFmtId="0" fontId="0" fillId="0" borderId="0" xfId="0">
      <alignment vertical="center"/>
    </xf>
    <xf numFmtId="0" fontId="0" fillId="0" borderId="0" xfId="0" applyAlignment="1">
      <alignment horizontal="right"/>
    </xf>
    <xf numFmtId="0" fontId="0" fillId="0" borderId="0" xfId="0" applyAlignment="1">
      <alignment horizontal="center"/>
    </xf>
    <xf numFmtId="0" fontId="4" fillId="0" borderId="0" xfId="0" applyFont="1" applyFill="1" applyAlignment="1">
      <alignment vertical="top"/>
    </xf>
    <xf numFmtId="0" fontId="5" fillId="0" borderId="0" xfId="0" applyFont="1">
      <alignment vertical="center"/>
    </xf>
    <xf numFmtId="0" fontId="0" fillId="0" borderId="0" xfId="0" applyNumberFormat="1">
      <alignment vertical="center"/>
    </xf>
    <xf numFmtId="0" fontId="2" fillId="4" borderId="0" xfId="2" applyNumberFormat="1" applyFont="1" applyFill="1" applyBorder="1" applyAlignment="1">
      <alignment horizontal="left" vertical="center" wrapText="1" indent="1"/>
    </xf>
    <xf numFmtId="166" fontId="1" fillId="2" borderId="0" xfId="8" applyNumberFormat="1" applyFont="1" applyFill="1" applyBorder="1" applyAlignment="1">
      <alignment horizontal="left" vertical="center" indent="1"/>
    </xf>
    <xf numFmtId="166" fontId="0" fillId="2" borderId="0" xfId="8" applyNumberFormat="1" applyFont="1" applyFill="1" applyAlignment="1">
      <alignment horizontal="left" vertical="center" indent="1"/>
    </xf>
    <xf numFmtId="0" fontId="10" fillId="2" borderId="0" xfId="1" applyFont="1" applyFill="1" applyBorder="1" applyAlignment="1">
      <alignment horizontal="center" vertical="top" wrapText="1"/>
    </xf>
    <xf numFmtId="0" fontId="8" fillId="2" borderId="0" xfId="1" applyFont="1" applyFill="1" applyBorder="1" applyAlignment="1">
      <alignment horizontal="center" vertical="top" wrapText="1"/>
    </xf>
    <xf numFmtId="0" fontId="10" fillId="7" borderId="0" xfId="1" applyFont="1" applyFill="1" applyBorder="1" applyAlignment="1">
      <alignment horizontal="center" vertical="top" wrapText="1"/>
    </xf>
    <xf numFmtId="0" fontId="8" fillId="7" borderId="0" xfId="1" applyFont="1" applyFill="1" applyBorder="1" applyAlignment="1">
      <alignment horizontal="center" vertical="top" wrapText="1"/>
    </xf>
    <xf numFmtId="0" fontId="12" fillId="4" borderId="0" xfId="2" applyNumberFormat="1" applyFont="1" applyFill="1" applyBorder="1" applyAlignment="1">
      <alignment horizontal="left" vertical="center" wrapText="1" indent="1"/>
    </xf>
    <xf numFmtId="0" fontId="12" fillId="4" borderId="0" xfId="2" applyNumberFormat="1" applyFont="1" applyFill="1" applyBorder="1" applyAlignment="1">
      <alignment horizontal="center" vertical="center" wrapText="1"/>
    </xf>
    <xf numFmtId="0" fontId="0" fillId="2" borderId="0" xfId="0" applyFill="1">
      <alignment vertical="center"/>
    </xf>
    <xf numFmtId="0" fontId="4" fillId="2" borderId="0" xfId="0" applyFont="1" applyFill="1" applyAlignment="1">
      <alignment vertical="top"/>
    </xf>
    <xf numFmtId="0" fontId="5" fillId="2" borderId="0" xfId="0" applyFont="1" applyFill="1">
      <alignment vertical="center"/>
    </xf>
    <xf numFmtId="0" fontId="0" fillId="2" borderId="0" xfId="0" applyFill="1" applyAlignment="1">
      <alignment horizontal="center" vertical="center"/>
    </xf>
    <xf numFmtId="166" fontId="0" fillId="2" borderId="0" xfId="8" applyNumberFormat="1" applyFont="1" applyFill="1" applyBorder="1" applyAlignment="1">
      <alignment horizontal="left" vertical="center" indent="1"/>
    </xf>
    <xf numFmtId="0" fontId="14" fillId="4" borderId="0" xfId="2" applyNumberFormat="1" applyFont="1" applyFill="1" applyBorder="1" applyAlignment="1">
      <alignment horizontal="left" wrapText="1"/>
    </xf>
    <xf numFmtId="0" fontId="15" fillId="8" borderId="0" xfId="0" applyFont="1" applyFill="1" applyAlignment="1">
      <alignment vertical="top"/>
    </xf>
    <xf numFmtId="0" fontId="13" fillId="8" borderId="0" xfId="0" applyFont="1" applyFill="1" applyAlignment="1">
      <alignment vertical="top"/>
    </xf>
    <xf numFmtId="0" fontId="16" fillId="8" borderId="0" xfId="0" applyFont="1" applyFill="1" applyAlignment="1">
      <alignment vertical="top"/>
    </xf>
    <xf numFmtId="0" fontId="9" fillId="9" borderId="4" xfId="7" applyNumberFormat="1" applyFont="1" applyFill="1" applyBorder="1" applyAlignment="1">
      <alignment horizontal="left" vertical="center" wrapText="1"/>
    </xf>
    <xf numFmtId="0" fontId="11" fillId="9" borderId="4" xfId="7" applyNumberFormat="1" applyFont="1" applyFill="1" applyBorder="1" applyAlignment="1">
      <alignment vertical="center" wrapText="1"/>
    </xf>
    <xf numFmtId="0" fontId="9" fillId="9" borderId="4" xfId="7" applyNumberFormat="1" applyFont="1" applyFill="1" applyBorder="1" applyAlignment="1">
      <alignment vertical="center" wrapText="1"/>
    </xf>
    <xf numFmtId="0" fontId="11" fillId="9" borderId="4" xfId="7" applyNumberFormat="1" applyFont="1" applyFill="1" applyBorder="1" applyAlignment="1">
      <alignment horizontal="left" vertical="center" wrapText="1"/>
    </xf>
    <xf numFmtId="0" fontId="9" fillId="9" borderId="4" xfId="7" applyNumberFormat="1" applyFont="1" applyFill="1" applyBorder="1" applyAlignment="1">
      <alignment vertical="top" wrapText="1"/>
    </xf>
    <xf numFmtId="7" fontId="17" fillId="6" borderId="3" xfId="4" applyNumberFormat="1" applyFont="1" applyFill="1" applyBorder="1" applyAlignment="1">
      <alignment horizontal="center" vertical="center"/>
    </xf>
    <xf numFmtId="0" fontId="17" fillId="5" borderId="1" xfId="7" applyNumberFormat="1" applyFont="1" applyFill="1" applyBorder="1" applyAlignment="1">
      <alignment horizontal="center" vertical="center" wrapText="1"/>
    </xf>
    <xf numFmtId="0" fontId="17" fillId="5" borderId="1" xfId="5" applyNumberFormat="1" applyFont="1" applyFill="1" applyBorder="1" applyAlignment="1">
      <alignment horizontal="center" vertical="center"/>
    </xf>
    <xf numFmtId="7" fontId="17" fillId="6" borderId="1" xfId="4" applyNumberFormat="1" applyFont="1" applyFill="1" applyBorder="1" applyAlignment="1">
      <alignment horizontal="center" vertical="center"/>
    </xf>
    <xf numFmtId="0" fontId="18" fillId="6" borderId="2" xfId="5" applyNumberFormat="1" applyFont="1" applyFill="1" applyBorder="1" applyAlignment="1">
      <alignment horizontal="center" vertical="center"/>
    </xf>
    <xf numFmtId="0" fontId="17" fillId="6" borderId="1" xfId="5" applyNumberFormat="1" applyFont="1" applyFill="1" applyBorder="1" applyAlignment="1">
      <alignment horizontal="center" vertical="center"/>
    </xf>
    <xf numFmtId="7" fontId="17" fillId="6" borderId="2" xfId="4" applyNumberFormat="1" applyFont="1" applyFill="1" applyBorder="1" applyAlignment="1">
      <alignment horizontal="center" vertical="center"/>
    </xf>
    <xf numFmtId="7" fontId="17" fillId="0" borderId="1" xfId="4" applyNumberFormat="1" applyFont="1" applyFill="1" applyBorder="1" applyAlignment="1">
      <alignment horizontal="center" vertical="center"/>
    </xf>
    <xf numFmtId="0" fontId="18" fillId="6" borderId="3" xfId="5" applyNumberFormat="1" applyFont="1" applyFill="1" applyBorder="1" applyAlignment="1">
      <alignment horizontal="center" vertical="center"/>
    </xf>
    <xf numFmtId="7" fontId="17" fillId="0" borderId="2" xfId="4" applyNumberFormat="1" applyFont="1" applyFill="1" applyBorder="1" applyAlignment="1">
      <alignment horizontal="center" vertical="center"/>
    </xf>
    <xf numFmtId="7" fontId="17" fillId="0" borderId="3" xfId="4" applyNumberFormat="1" applyFont="1" applyFill="1" applyBorder="1" applyAlignment="1">
      <alignment horizontal="center" vertical="center"/>
    </xf>
    <xf numFmtId="0" fontId="17" fillId="0" borderId="2" xfId="5" applyNumberFormat="1" applyFont="1" applyFill="1" applyBorder="1" applyAlignment="1">
      <alignment horizontal="center" vertical="center"/>
    </xf>
    <xf numFmtId="0" fontId="17" fillId="6" borderId="2" xfId="5" applyNumberFormat="1" applyFont="1" applyFill="1" applyBorder="1" applyAlignment="1">
      <alignment horizontal="center" vertical="center"/>
    </xf>
    <xf numFmtId="0" fontId="17" fillId="6" borderId="3" xfId="5" applyNumberFormat="1" applyFont="1" applyFill="1" applyBorder="1" applyAlignment="1">
      <alignment horizontal="center" vertical="center"/>
    </xf>
    <xf numFmtId="0" fontId="19" fillId="6" borderId="1" xfId="5" applyNumberFormat="1" applyFont="1" applyFill="1" applyBorder="1" applyAlignment="1">
      <alignment horizontal="center" vertical="center"/>
    </xf>
    <xf numFmtId="7" fontId="17" fillId="6" borderId="5" xfId="4" applyNumberFormat="1" applyFont="1" applyFill="1" applyBorder="1" applyAlignment="1">
      <alignment horizontal="center" vertical="center"/>
    </xf>
  </cellXfs>
  <cellStyles count="10">
    <cellStyle name="Colonne Indicateur" xfId="8"/>
    <cellStyle name="Détails du tableau droite" xfId="5"/>
    <cellStyle name="Détails du tableau gauche" xfId="7"/>
    <cellStyle name="Devise du tableau" xfId="4"/>
    <cellStyle name="Normal" xfId="0" builtinId="0" customBuiltin="1"/>
    <cellStyle name="Retiré" xfId="6"/>
    <cellStyle name="Titre" xfId="1" builtinId="15" customBuiltin="1"/>
    <cellStyle name="Titre 1" xfId="2" builtinId="16" customBuiltin="1"/>
    <cellStyle name="Titre 2" xfId="3" builtinId="17" customBuiltin="1"/>
    <cellStyle name="Titre 3" xfId="9" builtinId="18" customBuiltin="1"/>
  </cellStyles>
  <dxfs count="45">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7" tint="0.79998168889431442"/>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6" tint="0.79998168889431442"/>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7" tint="0.79998168889431442"/>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theme="6" tint="0.79998168889431442"/>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7" tint="0.79998168889431442"/>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1" formatCode="#,##0.00\ &quot;€&quot;;\-#,##0.00\ &quot;€&quot;"/>
      <fill>
        <patternFill patternType="none">
          <fgColor indexed="64"/>
          <bgColor theme="6" tint="0.79998168889431442"/>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7" tint="0.79998168889431442"/>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1" formatCode="#,##0.00\ &quot;€&quot;;\-#,##0.00\ &quot;€&quot;"/>
      <fill>
        <patternFill patternType="none">
          <fgColor indexed="64"/>
          <bgColor theme="6" tint="0.79998168889431442"/>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7" tint="0.79998168889431442"/>
        </patternFill>
      </fill>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1" formatCode="#,##0.00\ &quot;€&quot;;\-#,##0.00\ &quot;€&quot;"/>
      <fill>
        <patternFill patternType="none">
          <fgColor indexed="64"/>
          <bgColor theme="6" tint="0.79998168889431442"/>
        </patternFill>
      </fill>
      <alignment horizontal="center" vertical="top" textRotation="0" wrapText="0" indent="0" justifyLastLine="0" shrinkToFit="0" readingOrder="0"/>
      <border diagonalUp="0" diagonalDown="0" outline="0">
        <left style="thick">
          <color theme="7" tint="-0.24994659260841701"/>
        </left>
        <right style="thin">
          <color auto="1"/>
        </right>
        <top style="thin">
          <color auto="1"/>
        </top>
        <bottom style="thin">
          <color auto="1"/>
        </bottom>
      </border>
    </dxf>
    <dxf>
      <font>
        <b/>
        <i val="0"/>
        <strike val="0"/>
        <condense val="0"/>
        <extend val="0"/>
        <outline val="0"/>
        <shadow val="0"/>
        <u val="none"/>
        <vertAlign val="baseline"/>
        <sz val="16"/>
        <color theme="1"/>
        <name val="Calibri"/>
        <scheme val="minor"/>
      </font>
      <numFmt numFmtId="0" formatCode="General"/>
      <fill>
        <patternFill patternType="solid">
          <fgColor indexed="64"/>
          <bgColor theme="9" tint="0.59999389629810485"/>
        </patternFill>
      </fill>
      <alignment horizontal="left" vertical="center" textRotation="0" wrapText="1" indent="1" justifyLastLine="0" shrinkToFit="0" readingOrder="0"/>
      <border diagonalUp="0" diagonalDown="0" outline="0">
        <left style="thick">
          <color theme="7" tint="-0.24994659260841701"/>
        </left>
        <right style="thick">
          <color theme="7" tint="-0.24994659260841701"/>
        </right>
        <top style="thick">
          <color theme="7" tint="-0.24994659260841701"/>
        </top>
        <bottom style="thick">
          <color theme="7" tint="-0.24994659260841701"/>
        </bottom>
      </border>
    </dxf>
    <dxf>
      <font>
        <b val="0"/>
        <i val="0"/>
        <strike val="0"/>
        <condense val="0"/>
        <extend val="0"/>
        <outline val="0"/>
        <shadow val="0"/>
        <u val="none"/>
        <vertAlign val="baseline"/>
        <sz val="11"/>
        <color theme="1"/>
        <name val="Calibri"/>
        <scheme val="minor"/>
      </font>
      <numFmt numFmtId="166" formatCode="&quot;RéApprovisionnement&quot;;&quot;&quot;;&quot;&quot;"/>
      <fill>
        <patternFill patternType="solid">
          <fgColor indexed="64"/>
          <bgColor theme="0"/>
        </patternFill>
      </fill>
      <alignment horizontal="left" vertical="center" textRotation="0" wrapText="0" indent="1" justifyLastLine="0" shrinkToFit="0" readingOrder="0"/>
      <border outline="0">
        <right style="thick">
          <color theme="7" tint="-0.24994659260841701"/>
        </right>
      </border>
    </dxf>
    <dxf>
      <font>
        <b val="0"/>
        <i val="0"/>
        <strike val="0"/>
        <condense val="0"/>
        <extend val="0"/>
        <outline val="0"/>
        <shadow val="0"/>
        <u val="none"/>
        <vertAlign val="baseline"/>
        <sz val="11"/>
        <color theme="1"/>
        <name val="Calibri"/>
        <scheme val="minor"/>
      </font>
      <fill>
        <patternFill patternType="solid">
          <fgColor theme="6" tint="0.79961546678060247"/>
          <bgColor theme="4" tint="0.89996032593768116"/>
        </patternFill>
      </fill>
      <alignment horizontal="right" vertical="center" textRotation="0" wrapText="0" indent="1" justifyLastLine="0" shrinkToFit="0" readingOrder="0"/>
    </dxf>
    <dxf>
      <font>
        <b/>
        <i val="0"/>
        <strike val="0"/>
        <condense val="0"/>
        <extend val="0"/>
        <outline val="0"/>
        <shadow val="0"/>
        <u val="none"/>
        <vertAlign val="baseline"/>
        <sz val="12"/>
        <color theme="0"/>
        <name val="Corbel"/>
        <scheme val="major"/>
      </font>
      <numFmt numFmtId="0" formatCode="General"/>
      <fill>
        <patternFill patternType="solid">
          <fgColor indexed="64"/>
          <bgColor theme="6" tint="-0.24994659260841701"/>
        </patternFill>
      </fill>
      <alignment horizontal="left" vertical="center" textRotation="0" wrapText="1" indent="1" justifyLastLine="0" shrinkToFit="0" readingOrder="0"/>
      <border diagonalUp="0" diagonalDown="0" outline="0">
        <left style="thick">
          <color theme="0"/>
        </left>
        <right style="thick">
          <color theme="0"/>
        </right>
        <top/>
        <bottom/>
      </border>
    </dxf>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Inventaire" pivot="0" count="3">
      <tableStyleElement type="wholeTable" dxfId="44"/>
      <tableStyleElement type="headerRow" dxfId="43"/>
      <tableStyleElement type="firstColumn" dxfId="42"/>
    </tableStyle>
  </tableStyles>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1066800</xdr:colOff>
      <xdr:row>1</xdr:row>
      <xdr:rowOff>28574</xdr:rowOff>
    </xdr:from>
    <xdr:to>
      <xdr:col>12</xdr:col>
      <xdr:colOff>329046</xdr:colOff>
      <xdr:row>1</xdr:row>
      <xdr:rowOff>2996045</xdr:rowOff>
    </xdr:to>
    <xdr:sp macro="" textlink="">
      <xdr:nvSpPr>
        <xdr:cNvPr id="3" name="ZoneTexte 2"/>
        <xdr:cNvSpPr txBox="1"/>
      </xdr:nvSpPr>
      <xdr:spPr>
        <a:xfrm>
          <a:off x="1395845" y="236392"/>
          <a:ext cx="13064837" cy="29674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3600" b="1">
              <a:solidFill>
                <a:srgbClr val="7030A0"/>
              </a:solidFill>
              <a:latin typeface="AlexsHand" panose="020B7200000000000000" pitchFamily="34" charset="0"/>
            </a:rPr>
            <a:t>Liste des </a:t>
          </a:r>
          <a:r>
            <a:rPr lang="fr-FR" sz="3600" b="1" u="sng">
              <a:solidFill>
                <a:srgbClr val="7030A0"/>
              </a:solidFill>
              <a:latin typeface="AlexsHand" panose="020B7200000000000000" pitchFamily="34" charset="0"/>
            </a:rPr>
            <a:t>allergènes majeurs </a:t>
          </a:r>
          <a:r>
            <a:rPr lang="fr-FR" sz="3600" b="1">
              <a:solidFill>
                <a:srgbClr val="7030A0"/>
              </a:solidFill>
              <a:latin typeface="AlexsHand" panose="020B7200000000000000" pitchFamily="34" charset="0"/>
            </a:rPr>
            <a:t>contenus dans les plats servis dans les</a:t>
          </a:r>
          <a:r>
            <a:rPr lang="fr-FR" sz="3600" b="1" baseline="0">
              <a:solidFill>
                <a:srgbClr val="7030A0"/>
              </a:solidFill>
              <a:latin typeface="AlexsHand" panose="020B7200000000000000" pitchFamily="34" charset="0"/>
            </a:rPr>
            <a:t> restaurants scolaires</a:t>
          </a:r>
          <a:endParaRPr lang="fr-FR" sz="3600" b="1">
            <a:solidFill>
              <a:srgbClr val="7030A0"/>
            </a:solidFill>
            <a:latin typeface="AlexsHand" panose="020B7200000000000000" pitchFamily="34" charset="0"/>
          </a:endParaRPr>
        </a:p>
        <a:p>
          <a:pPr algn="ctr"/>
          <a:endParaRPr lang="fr-FR" sz="3600" b="1" baseline="0">
            <a:solidFill>
              <a:srgbClr val="7030A0"/>
            </a:solidFill>
            <a:latin typeface="AlexsHand" panose="020B7200000000000000" pitchFamily="34" charset="0"/>
          </a:endParaRPr>
        </a:p>
        <a:p>
          <a:pPr algn="ctr"/>
          <a:r>
            <a:rPr lang="fr-FR" sz="3600" b="1" baseline="0">
              <a:solidFill>
                <a:srgbClr val="7030A0"/>
              </a:solidFill>
              <a:latin typeface="AlexsHand" panose="020B7200000000000000" pitchFamily="34" charset="0"/>
            </a:rPr>
            <a:t>du </a:t>
          </a:r>
          <a:r>
            <a:rPr lang="fr-FR" sz="3600" b="1" u="sng" baseline="0">
              <a:solidFill>
                <a:srgbClr val="7030A0"/>
              </a:solidFill>
              <a:latin typeface="AlexsHand" panose="020B7200000000000000" pitchFamily="34" charset="0"/>
            </a:rPr>
            <a:t>06 Novembre au 22 Décembre 2023</a:t>
          </a:r>
        </a:p>
        <a:p>
          <a:pPr algn="ctr"/>
          <a:r>
            <a:rPr lang="fr-FR" sz="2000" b="1"/>
            <a:t>(Rem:</a:t>
          </a:r>
          <a:r>
            <a:rPr lang="fr-FR" sz="2000" b="1" baseline="0"/>
            <a:t> Les repas étant préparés dans des ateliers qui utilisent des allergènes, nous ne pouvons garantir l'absence totale de traces d'allergènes dans nos plats)</a:t>
          </a:r>
          <a:endParaRPr lang="fr-FR" sz="2000" b="1"/>
        </a:p>
      </xdr:txBody>
    </xdr:sp>
    <xdr:clientData/>
  </xdr:twoCellAnchor>
  <xdr:twoCellAnchor>
    <xdr:from>
      <xdr:col>1</xdr:col>
      <xdr:colOff>138546</xdr:colOff>
      <xdr:row>1</xdr:row>
      <xdr:rowOff>2579329</xdr:rowOff>
    </xdr:from>
    <xdr:to>
      <xdr:col>2</xdr:col>
      <xdr:colOff>970899</xdr:colOff>
      <xdr:row>2</xdr:row>
      <xdr:rowOff>868065</xdr:rowOff>
    </xdr:to>
    <xdr:pic>
      <xdr:nvPicPr>
        <xdr:cNvPr id="7" name="Picture 2072" descr="Capture LOGO BRh 2014"/>
        <xdr:cNvPicPr>
          <a:picLocks noChangeAspect="1" noChangeArrowheads="1"/>
        </xdr:cNvPicPr>
      </xdr:nvPicPr>
      <xdr:blipFill rotWithShape="1">
        <a:blip xmlns:r="http://schemas.openxmlformats.org/officeDocument/2006/relationships" r:embed="rId1" cstate="print">
          <a:clrChange>
            <a:clrFrom>
              <a:srgbClr val="FFFFFF"/>
            </a:clrFrom>
            <a:clrTo>
              <a:srgbClr val="FFFFFF">
                <a:alpha val="0"/>
              </a:srgbClr>
            </a:clrTo>
          </a:clrChange>
        </a:blip>
        <a:srcRect r="69340"/>
        <a:stretch/>
      </xdr:blipFill>
      <xdr:spPr bwMode="auto">
        <a:xfrm flipH="1">
          <a:off x="259773" y="2787147"/>
          <a:ext cx="1040171" cy="1111600"/>
        </a:xfrm>
        <a:prstGeom prst="rect">
          <a:avLst/>
        </a:prstGeom>
        <a:noFill/>
        <a:ln w="9525">
          <a:noFill/>
          <a:miter lim="800000"/>
          <a:headEnd/>
          <a:tailEnd/>
        </a:ln>
      </xdr:spPr>
    </xdr:pic>
    <xdr:clientData/>
  </xdr:twoCellAnchor>
  <xdr:twoCellAnchor>
    <xdr:from>
      <xdr:col>1</xdr:col>
      <xdr:colOff>172098</xdr:colOff>
      <xdr:row>1</xdr:row>
      <xdr:rowOff>1429618</xdr:rowOff>
    </xdr:from>
    <xdr:to>
      <xdr:col>3</xdr:col>
      <xdr:colOff>64942</xdr:colOff>
      <xdr:row>3</xdr:row>
      <xdr:rowOff>27490</xdr:rowOff>
    </xdr:to>
    <xdr:pic>
      <xdr:nvPicPr>
        <xdr:cNvPr id="15" name="Picture 2072" descr="Capture LOGO BRh 2014"/>
        <xdr:cNvPicPr>
          <a:picLocks noChangeAspect="1" noChangeArrowheads="1"/>
        </xdr:cNvPicPr>
      </xdr:nvPicPr>
      <xdr:blipFill rotWithShape="1">
        <a:blip xmlns:r="http://schemas.openxmlformats.org/officeDocument/2006/relationships" r:embed="rId1" cstate="print">
          <a:clrChange>
            <a:clrFrom>
              <a:srgbClr val="FFFFFF"/>
            </a:clrFrom>
            <a:clrTo>
              <a:srgbClr val="FFFFFF">
                <a:alpha val="0"/>
              </a:srgbClr>
            </a:clrTo>
          </a:clrChange>
        </a:blip>
        <a:srcRect l="31355"/>
        <a:stretch/>
      </xdr:blipFill>
      <xdr:spPr bwMode="auto">
        <a:xfrm>
          <a:off x="293325" y="1637436"/>
          <a:ext cx="2369344" cy="2303963"/>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Inventaire" displayName="Inventaire" ref="B4:M59" totalsRowShown="0" headerRowDxfId="41" dataDxfId="40" headerRowCellStyle="Titre 1" dataCellStyle="Détails du tableau droite">
  <autoFilter ref="B4:M59"/>
  <sortState ref="B5:M149">
    <sortCondition ref="C4:C149"/>
  </sortState>
  <tableColumns count="12">
    <tableColumn id="1" name="Articles avec indicateur à réapprovisionner" dataDxfId="39" dataCellStyle="Colonne Indicateur">
      <calculatedColumnFormula>IFERROR((Inventaire[[#This Row],[Poissons et produits à base de poissons]]&lt;=Inventaire[[#This Row],[Soja et produits à base de soja]])*(#REF!="")*valHighlight,0)</calculatedColumnFormula>
    </tableColumn>
    <tableColumn id="2" name="PLATS" dataDxfId="38" dataCellStyle="Détails du tableau gauche"/>
    <tableColumn id="3" name="Céréales contenant du gluten" dataDxfId="37" dataCellStyle="Devise du tableau"/>
    <tableColumn id="4" name="Crustacés et produits à base de crustacés" dataDxfId="36" dataCellStyle="Détails du tableau gauche"/>
    <tableColumn id="5" name="Œufs et produits à base d'œufs" dataDxfId="35" dataCellStyle="Devise du tableau"/>
    <tableColumn id="6" name="Poissons et produits à base de poissons" dataDxfId="34" dataCellStyle="Détails du tableau droite"/>
    <tableColumn id="7" name="Arachides et produits à base d'arachides" dataDxfId="33" dataCellStyle="Devise du tableau"/>
    <tableColumn id="8" name="Soja et produits à base de soja" dataDxfId="32" dataCellStyle="Détails du tableau droite"/>
    <tableColumn id="9" name="Lait et produits à base de lait (y compris lactose)" dataDxfId="31" dataCellStyle="Détails du tableau droite"/>
    <tableColumn id="10" name="Fruits à coque" dataDxfId="30" dataCellStyle="Détails du tableau droite"/>
    <tableColumn id="14" name="Moutarde" dataDxfId="29" dataCellStyle="Détails du tableau droite"/>
    <tableColumn id="13" name="Céleri" dataDxfId="28" dataCellStyle="Détails du tableau droite"/>
  </tableColumns>
  <tableStyleInfo name="Inventaire" showFirstColumn="1" showLastColumn="0" showRowStripes="1" showColumnStripes="0"/>
</table>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pageSetUpPr fitToPage="1"/>
  </sheetPr>
  <dimension ref="A1:O157"/>
  <sheetViews>
    <sheetView showGridLines="0" tabSelected="1" topLeftCell="A49" zoomScale="55" zoomScaleNormal="55" workbookViewId="0">
      <selection activeCell="Q59" sqref="Q59"/>
    </sheetView>
  </sheetViews>
  <sheetFormatPr baseColWidth="10" defaultColWidth="9.140625" defaultRowHeight="30" customHeight="1" x14ac:dyDescent="0.25"/>
  <cols>
    <col min="1" max="1" width="1.7109375" customWidth="1"/>
    <col min="2" max="2" width="3" style="4" customWidth="1"/>
    <col min="3" max="3" width="34" customWidth="1"/>
    <col min="4" max="4" width="20.140625" customWidth="1"/>
    <col min="5" max="5" width="23.5703125" style="1" customWidth="1"/>
    <col min="6" max="6" width="19.28515625" style="1" customWidth="1"/>
    <col min="7" max="7" width="24.140625" style="1" customWidth="1"/>
    <col min="8" max="8" width="21.28515625" style="1" customWidth="1"/>
    <col min="9" max="9" width="17.85546875" style="1" customWidth="1"/>
    <col min="10" max="10" width="19.7109375" style="2" customWidth="1"/>
    <col min="11" max="11" width="11.85546875" customWidth="1"/>
    <col min="12" max="12" width="14.85546875" customWidth="1"/>
    <col min="13" max="13" width="14" customWidth="1"/>
    <col min="22" max="22" width="9.42578125" customWidth="1"/>
  </cols>
  <sheetData>
    <row r="1" spans="1:15" ht="16.5" customHeight="1" x14ac:dyDescent="0.25">
      <c r="A1" s="5"/>
      <c r="B1" s="16"/>
      <c r="C1" s="11"/>
      <c r="D1" s="12"/>
      <c r="E1" s="12"/>
      <c r="F1" s="12"/>
      <c r="G1" s="12"/>
      <c r="H1" s="12"/>
      <c r="I1" s="12"/>
      <c r="J1" s="12"/>
      <c r="K1" s="12"/>
      <c r="L1" s="12"/>
      <c r="M1" s="12"/>
      <c r="N1" s="10"/>
      <c r="O1" s="10"/>
    </row>
    <row r="2" spans="1:15" ht="222.75" customHeight="1" x14ac:dyDescent="0.25">
      <c r="A2" s="5"/>
      <c r="B2" s="3"/>
      <c r="C2" s="9"/>
      <c r="D2" s="10"/>
      <c r="E2" s="10"/>
      <c r="F2" s="10"/>
      <c r="G2" s="10"/>
      <c r="H2" s="10"/>
      <c r="I2" s="10"/>
      <c r="J2" s="10"/>
      <c r="K2" s="10"/>
      <c r="L2" s="10"/>
      <c r="M2" s="10"/>
      <c r="N2" s="10"/>
      <c r="O2" s="10"/>
    </row>
    <row r="3" spans="1:15" ht="69" customHeight="1" x14ac:dyDescent="0.25">
      <c r="A3" s="15"/>
      <c r="B3" s="17"/>
      <c r="C3" s="18"/>
      <c r="D3" s="21"/>
      <c r="E3" s="22"/>
      <c r="F3" s="22"/>
      <c r="G3" s="23" t="s">
        <v>12</v>
      </c>
      <c r="H3" s="22"/>
      <c r="I3" s="22"/>
      <c r="J3" s="22"/>
      <c r="K3" s="22"/>
      <c r="L3" s="22"/>
      <c r="M3" s="22"/>
      <c r="N3" s="15"/>
      <c r="O3" s="15"/>
    </row>
    <row r="4" spans="1:15" ht="112.5" customHeight="1" thickBot="1" x14ac:dyDescent="0.75">
      <c r="B4" s="7" t="s">
        <v>0</v>
      </c>
      <c r="C4" s="20" t="s">
        <v>11</v>
      </c>
      <c r="D4" s="6" t="s">
        <v>1</v>
      </c>
      <c r="E4" s="13" t="s">
        <v>2</v>
      </c>
      <c r="F4" s="13" t="s">
        <v>9</v>
      </c>
      <c r="G4" s="13" t="s">
        <v>10</v>
      </c>
      <c r="H4" s="13" t="s">
        <v>3</v>
      </c>
      <c r="I4" s="13" t="s">
        <v>4</v>
      </c>
      <c r="J4" s="13" t="s">
        <v>5</v>
      </c>
      <c r="K4" s="14" t="s">
        <v>6</v>
      </c>
      <c r="L4" s="14" t="s">
        <v>8</v>
      </c>
      <c r="M4" s="14" t="s">
        <v>7</v>
      </c>
    </row>
    <row r="5" spans="1:15" ht="42" customHeight="1" thickTop="1" thickBot="1" x14ac:dyDescent="0.3">
      <c r="B5" s="7"/>
      <c r="C5" s="27" t="s">
        <v>64</v>
      </c>
      <c r="D5" s="42"/>
      <c r="E5" s="30"/>
      <c r="F5" s="32"/>
      <c r="G5" s="31"/>
      <c r="H5" s="32"/>
      <c r="I5" s="31"/>
      <c r="J5" s="41" t="s">
        <v>29</v>
      </c>
      <c r="K5" s="31"/>
      <c r="L5" s="32"/>
      <c r="M5" s="31"/>
    </row>
    <row r="6" spans="1:15" ht="33.75" customHeight="1" thickTop="1" thickBot="1" x14ac:dyDescent="0.3">
      <c r="B6" s="8"/>
      <c r="C6" s="27" t="s">
        <v>39</v>
      </c>
      <c r="D6" s="29" t="s">
        <v>29</v>
      </c>
      <c r="E6" s="30"/>
      <c r="F6" s="32" t="s">
        <v>29</v>
      </c>
      <c r="G6" s="31"/>
      <c r="H6" s="32"/>
      <c r="I6" s="31" t="s">
        <v>29</v>
      </c>
      <c r="J6" s="41" t="s">
        <v>29</v>
      </c>
      <c r="K6" s="31" t="s">
        <v>29</v>
      </c>
      <c r="L6" s="32"/>
      <c r="M6" s="31"/>
    </row>
    <row r="7" spans="1:15" ht="36.75" customHeight="1" thickTop="1" thickBot="1" x14ac:dyDescent="0.3">
      <c r="B7" s="8"/>
      <c r="C7" s="27" t="s">
        <v>45</v>
      </c>
      <c r="D7" s="29" t="s">
        <v>29</v>
      </c>
      <c r="E7" s="30"/>
      <c r="F7" s="32"/>
      <c r="G7" s="30" t="s">
        <v>29</v>
      </c>
      <c r="H7" s="32"/>
      <c r="I7" s="30"/>
      <c r="J7" s="41" t="s">
        <v>29</v>
      </c>
      <c r="K7" s="30"/>
      <c r="L7" s="35" t="s">
        <v>29</v>
      </c>
      <c r="M7" s="30"/>
    </row>
    <row r="8" spans="1:15" ht="33.75" customHeight="1" thickTop="1" thickBot="1" x14ac:dyDescent="0.3">
      <c r="B8" s="8"/>
      <c r="C8" s="27" t="s">
        <v>14</v>
      </c>
      <c r="D8" s="29"/>
      <c r="E8" s="30"/>
      <c r="F8" s="32"/>
      <c r="G8" s="30"/>
      <c r="H8" s="32"/>
      <c r="I8" s="30"/>
      <c r="J8" s="41"/>
      <c r="K8" s="30"/>
      <c r="L8" s="35" t="s">
        <v>29</v>
      </c>
      <c r="M8" s="30"/>
    </row>
    <row r="9" spans="1:15" ht="36.75" customHeight="1" thickTop="1" thickBot="1" x14ac:dyDescent="0.3">
      <c r="B9" s="8"/>
      <c r="C9" s="27" t="s">
        <v>41</v>
      </c>
      <c r="D9" s="29" t="s">
        <v>29</v>
      </c>
      <c r="E9" s="30"/>
      <c r="F9" s="34" t="s">
        <v>29</v>
      </c>
      <c r="G9" s="31"/>
      <c r="H9" s="32"/>
      <c r="I9" s="31" t="s">
        <v>29</v>
      </c>
      <c r="J9" s="41" t="s">
        <v>29</v>
      </c>
      <c r="K9" s="31" t="s">
        <v>29</v>
      </c>
      <c r="L9" s="41"/>
      <c r="M9" s="31"/>
    </row>
    <row r="10" spans="1:15" ht="36.75" customHeight="1" thickTop="1" thickBot="1" x14ac:dyDescent="0.3">
      <c r="B10" s="8"/>
      <c r="C10" s="27" t="s">
        <v>63</v>
      </c>
      <c r="D10" s="35"/>
      <c r="E10" s="30"/>
      <c r="F10" s="35"/>
      <c r="G10" s="31"/>
      <c r="H10" s="32"/>
      <c r="I10" s="31"/>
      <c r="J10" s="41"/>
      <c r="K10" s="31"/>
      <c r="L10" s="32"/>
      <c r="M10" s="31"/>
    </row>
    <row r="11" spans="1:15" ht="42" customHeight="1" thickTop="1" thickBot="1" x14ac:dyDescent="0.3">
      <c r="B11" s="19">
        <f>IFERROR((Inventaire[[#This Row],[Poissons et produits à base de poissons]]&lt;=Inventaire[[#This Row],[Soja et produits à base de soja]])*(#REF!="")*valHighlight,0)</f>
        <v>0</v>
      </c>
      <c r="C11" s="24" t="s">
        <v>60</v>
      </c>
      <c r="D11" s="41"/>
      <c r="E11" s="30"/>
      <c r="F11" s="34"/>
      <c r="G11" s="31"/>
      <c r="H11" s="32"/>
      <c r="I11" s="31"/>
      <c r="J11" s="41"/>
      <c r="K11" s="31"/>
      <c r="L11" s="34"/>
      <c r="M11" s="31"/>
    </row>
    <row r="12" spans="1:15" ht="42" customHeight="1" thickTop="1" thickBot="1" x14ac:dyDescent="0.3">
      <c r="B12" s="8">
        <f>IFERROR((Inventaire[[#This Row],[Poissons et produits à base de poissons]]&lt;=Inventaire[[#This Row],[Soja et produits à base de soja]])*(#REF!="")*valHighlight,0)</f>
        <v>0</v>
      </c>
      <c r="C12" s="26" t="s">
        <v>46</v>
      </c>
      <c r="D12" s="42" t="s">
        <v>29</v>
      </c>
      <c r="E12" s="30" t="s">
        <v>29</v>
      </c>
      <c r="F12" s="34" t="s">
        <v>29</v>
      </c>
      <c r="G12" s="31" t="s">
        <v>29</v>
      </c>
      <c r="H12" s="34"/>
      <c r="I12" s="31" t="s">
        <v>29</v>
      </c>
      <c r="J12" s="41" t="s">
        <v>29</v>
      </c>
      <c r="K12" s="31"/>
      <c r="L12" s="34"/>
      <c r="M12" s="31" t="s">
        <v>29</v>
      </c>
    </row>
    <row r="13" spans="1:15" ht="66" customHeight="1" thickTop="1" thickBot="1" x14ac:dyDescent="0.3">
      <c r="B13" s="8"/>
      <c r="C13" s="27" t="s">
        <v>30</v>
      </c>
      <c r="D13" s="29"/>
      <c r="E13" s="30"/>
      <c r="F13" s="32"/>
      <c r="G13" s="31"/>
      <c r="H13" s="32"/>
      <c r="I13" s="31"/>
      <c r="J13" s="41"/>
      <c r="K13" s="31"/>
      <c r="L13" s="34" t="s">
        <v>29</v>
      </c>
      <c r="M13" s="31"/>
    </row>
    <row r="14" spans="1:15" ht="84.75" customHeight="1" thickTop="1" thickBot="1" x14ac:dyDescent="0.3">
      <c r="B14" s="19">
        <f>IFERROR((Inventaire[[#This Row],[Poissons et produits à base de poissons]]&lt;=Inventaire[[#This Row],[Soja et produits à base de soja]])*(#REF!="")*valHighlight,0)</f>
        <v>0</v>
      </c>
      <c r="C14" s="24" t="s">
        <v>65</v>
      </c>
      <c r="D14" s="42" t="s">
        <v>29</v>
      </c>
      <c r="E14" s="30" t="s">
        <v>29</v>
      </c>
      <c r="F14" s="32"/>
      <c r="G14" s="31" t="s">
        <v>29</v>
      </c>
      <c r="H14" s="32"/>
      <c r="I14" s="31"/>
      <c r="J14" s="41" t="s">
        <v>29</v>
      </c>
      <c r="K14" s="31"/>
      <c r="L14" s="34"/>
      <c r="M14" s="31"/>
    </row>
    <row r="15" spans="1:15" ht="42" customHeight="1" thickTop="1" thickBot="1" x14ac:dyDescent="0.3">
      <c r="B15" s="19">
        <f>IFERROR((Inventaire[[#This Row],[Poissons et produits à base de poissons]]&lt;=Inventaire[[#This Row],[Soja et produits à base de soja]])*(#REF!="")*valHighlight,0)</f>
        <v>0</v>
      </c>
      <c r="C15" s="24" t="s">
        <v>47</v>
      </c>
      <c r="D15" s="42" t="s">
        <v>29</v>
      </c>
      <c r="E15" s="30"/>
      <c r="F15" s="32"/>
      <c r="G15" s="31"/>
      <c r="H15" s="32"/>
      <c r="I15" s="31" t="s">
        <v>29</v>
      </c>
      <c r="J15" s="41" t="s">
        <v>29</v>
      </c>
      <c r="K15" s="31"/>
      <c r="L15" s="34" t="s">
        <v>29</v>
      </c>
      <c r="M15" s="31" t="s">
        <v>29</v>
      </c>
    </row>
    <row r="16" spans="1:15" ht="41.25" customHeight="1" thickTop="1" thickBot="1" x14ac:dyDescent="0.3">
      <c r="B16" s="8"/>
      <c r="C16" s="25" t="s">
        <v>33</v>
      </c>
      <c r="D16" s="41" t="s">
        <v>29</v>
      </c>
      <c r="E16" s="30"/>
      <c r="F16" s="35"/>
      <c r="G16" s="31"/>
      <c r="H16" s="32"/>
      <c r="I16" s="31"/>
      <c r="J16" s="41" t="s">
        <v>29</v>
      </c>
      <c r="K16" s="31"/>
      <c r="L16" s="34"/>
      <c r="M16" s="31"/>
    </row>
    <row r="17" spans="2:13" ht="37.5" customHeight="1" thickTop="1" thickBot="1" x14ac:dyDescent="0.3">
      <c r="B17" s="19">
        <f>IFERROR((Inventaire[[#This Row],[Poissons et produits à base de poissons]]&lt;=Inventaire[[#This Row],[Soja et produits à base de soja]])*(#REF!="")*valHighlight,0)</f>
        <v>0</v>
      </c>
      <c r="C17" s="24" t="s">
        <v>68</v>
      </c>
      <c r="D17" s="29" t="s">
        <v>29</v>
      </c>
      <c r="E17" s="30" t="s">
        <v>29</v>
      </c>
      <c r="F17" s="34" t="s">
        <v>29</v>
      </c>
      <c r="G17" s="31" t="s">
        <v>29</v>
      </c>
      <c r="H17" s="32"/>
      <c r="I17" s="31"/>
      <c r="J17" s="41" t="s">
        <v>29</v>
      </c>
      <c r="K17" s="31" t="s">
        <v>29</v>
      </c>
      <c r="L17" s="34" t="s">
        <v>29</v>
      </c>
      <c r="M17" s="31"/>
    </row>
    <row r="18" spans="2:13" ht="45" customHeight="1" thickTop="1" thickBot="1" x14ac:dyDescent="0.3">
      <c r="B18" s="8"/>
      <c r="C18" s="27" t="s">
        <v>24</v>
      </c>
      <c r="D18" s="29" t="s">
        <v>29</v>
      </c>
      <c r="E18" s="31" t="s">
        <v>29</v>
      </c>
      <c r="F18" s="32" t="s">
        <v>29</v>
      </c>
      <c r="G18" s="30" t="s">
        <v>29</v>
      </c>
      <c r="H18" s="32"/>
      <c r="I18" s="31"/>
      <c r="J18" s="41" t="s">
        <v>29</v>
      </c>
      <c r="K18" s="31" t="s">
        <v>29</v>
      </c>
      <c r="L18" s="32" t="s">
        <v>29</v>
      </c>
      <c r="M18" s="31"/>
    </row>
    <row r="19" spans="2:13" ht="42" customHeight="1" thickTop="1" thickBot="1" x14ac:dyDescent="0.3">
      <c r="B19" s="19">
        <f>IFERROR((Inventaire[[#This Row],[Poissons et produits à base de poissons]]&lt;=Inventaire[[#This Row],[Soja et produits à base de soja]])*(#REF!="")*valHighlight,0)</f>
        <v>0</v>
      </c>
      <c r="C19" s="26" t="s">
        <v>36</v>
      </c>
      <c r="D19" s="37"/>
      <c r="E19" s="30"/>
      <c r="F19" s="36"/>
      <c r="G19" s="31"/>
      <c r="H19" s="36"/>
      <c r="I19" s="31"/>
      <c r="J19" s="33"/>
      <c r="K19" s="31"/>
      <c r="L19" s="34"/>
      <c r="M19" s="31"/>
    </row>
    <row r="20" spans="2:13" ht="40.5" customHeight="1" thickTop="1" thickBot="1" x14ac:dyDescent="0.3">
      <c r="B20" s="19">
        <f>IFERROR((Inventaire[[#This Row],[Poissons et produits à base de poissons]]&lt;=Inventaire[[#This Row],[Soja et produits à base de soja]])*(#REF!="")*valHighlight,0)</f>
        <v>0</v>
      </c>
      <c r="C20" s="26" t="s">
        <v>40</v>
      </c>
      <c r="D20" s="42" t="s">
        <v>29</v>
      </c>
      <c r="E20" s="30"/>
      <c r="F20" s="36" t="s">
        <v>29</v>
      </c>
      <c r="G20" s="31"/>
      <c r="H20" s="36" t="s">
        <v>29</v>
      </c>
      <c r="I20" s="31" t="s">
        <v>29</v>
      </c>
      <c r="J20" s="40" t="s">
        <v>29</v>
      </c>
      <c r="K20" s="31" t="s">
        <v>29</v>
      </c>
      <c r="L20" s="34"/>
      <c r="M20" s="31"/>
    </row>
    <row r="21" spans="2:13" ht="72" customHeight="1" thickTop="1" thickBot="1" x14ac:dyDescent="0.3">
      <c r="B21" s="19">
        <f>IFERROR((Inventaire[[#This Row],[Poissons et produits à base de poissons]]&lt;=Inventaire[[#This Row],[Soja et produits à base de soja]])*(#REF!="")*valHighlight,0)</f>
        <v>0</v>
      </c>
      <c r="C21" s="24" t="s">
        <v>61</v>
      </c>
      <c r="D21" s="42"/>
      <c r="E21" s="30"/>
      <c r="F21" s="32"/>
      <c r="G21" s="31"/>
      <c r="H21" s="32"/>
      <c r="I21" s="31"/>
      <c r="J21" s="34"/>
      <c r="K21" s="31"/>
      <c r="L21" s="41"/>
      <c r="M21" s="31"/>
    </row>
    <row r="22" spans="2:13" ht="39.75" customHeight="1" thickTop="1" thickBot="1" x14ac:dyDescent="0.3">
      <c r="B22" s="8"/>
      <c r="C22" s="27" t="s">
        <v>48</v>
      </c>
      <c r="D22" s="42" t="s">
        <v>29</v>
      </c>
      <c r="E22" s="30"/>
      <c r="F22" s="32" t="s">
        <v>29</v>
      </c>
      <c r="G22" s="30"/>
      <c r="H22" s="32"/>
      <c r="I22" s="30" t="s">
        <v>29</v>
      </c>
      <c r="J22" s="41" t="s">
        <v>29</v>
      </c>
      <c r="K22" s="30" t="s">
        <v>29</v>
      </c>
      <c r="L22" s="32"/>
      <c r="M22" s="30"/>
    </row>
    <row r="23" spans="2:13" ht="50.25" customHeight="1" thickTop="1" thickBot="1" x14ac:dyDescent="0.3">
      <c r="B23" s="19">
        <f>IFERROR((Inventaire[[#This Row],[Poissons et produits à base de poissons]]&lt;=Inventaire[[#This Row],[Soja et produits à base de soja]])*(#REF!="")*valHighlight,0)</f>
        <v>0</v>
      </c>
      <c r="C23" s="24" t="s">
        <v>37</v>
      </c>
      <c r="D23" s="29"/>
      <c r="E23" s="30"/>
      <c r="F23" s="32"/>
      <c r="G23" s="31"/>
      <c r="H23" s="32"/>
      <c r="I23" s="31"/>
      <c r="J23" s="41" t="s">
        <v>29</v>
      </c>
      <c r="K23" s="31"/>
      <c r="L23" s="34"/>
      <c r="M23" s="31"/>
    </row>
    <row r="24" spans="2:13" ht="42.75" customHeight="1" thickTop="1" thickBot="1" x14ac:dyDescent="0.3">
      <c r="B24" s="19">
        <f>IFERROR((Inventaire[[#This Row],[Poissons et produits à base de poissons]]&lt;=Inventaire[[#This Row],[Soja et produits à base de soja]])*(#REF!="")*valHighlight,0)</f>
        <v>0</v>
      </c>
      <c r="C24" s="24" t="s">
        <v>38</v>
      </c>
      <c r="D24" s="29"/>
      <c r="E24" s="30"/>
      <c r="F24" s="32"/>
      <c r="G24" s="31"/>
      <c r="H24" s="32"/>
      <c r="I24" s="31"/>
      <c r="J24" s="41"/>
      <c r="K24" s="31"/>
      <c r="L24" s="34"/>
      <c r="M24" s="31"/>
    </row>
    <row r="25" spans="2:13" ht="60.75" customHeight="1" thickTop="1" thickBot="1" x14ac:dyDescent="0.3">
      <c r="B25" s="8"/>
      <c r="C25" s="27" t="s">
        <v>42</v>
      </c>
      <c r="D25" s="42" t="s">
        <v>29</v>
      </c>
      <c r="E25" s="30"/>
      <c r="F25" s="32" t="s">
        <v>29</v>
      </c>
      <c r="G25" s="31"/>
      <c r="H25" s="32"/>
      <c r="I25" s="31"/>
      <c r="J25" s="41" t="s">
        <v>29</v>
      </c>
      <c r="K25" s="31"/>
      <c r="L25" s="32"/>
      <c r="M25" s="31"/>
    </row>
    <row r="26" spans="2:13" ht="44.25" customHeight="1" thickTop="1" thickBot="1" x14ac:dyDescent="0.3">
      <c r="B26" s="8"/>
      <c r="C26" s="27" t="s">
        <v>59</v>
      </c>
      <c r="D26" s="42" t="s">
        <v>29</v>
      </c>
      <c r="E26" s="30"/>
      <c r="F26" s="35"/>
      <c r="G26" s="31"/>
      <c r="H26" s="32"/>
      <c r="I26" s="31"/>
      <c r="J26" s="41" t="s">
        <v>29</v>
      </c>
      <c r="K26" s="31"/>
      <c r="L26" s="35"/>
      <c r="M26" s="31"/>
    </row>
    <row r="27" spans="2:13" ht="104.25" customHeight="1" thickTop="1" thickBot="1" x14ac:dyDescent="0.3">
      <c r="B27" s="8"/>
      <c r="C27" s="27" t="s">
        <v>34</v>
      </c>
      <c r="D27" s="29"/>
      <c r="E27" s="30"/>
      <c r="F27" s="32"/>
      <c r="G27" s="30"/>
      <c r="H27" s="32"/>
      <c r="I27" s="30"/>
      <c r="J27" s="41"/>
      <c r="K27" s="30"/>
      <c r="L27" s="32"/>
      <c r="M27" s="30"/>
    </row>
    <row r="28" spans="2:13" ht="88.5" customHeight="1" thickTop="1" thickBot="1" x14ac:dyDescent="0.3">
      <c r="B28" s="8"/>
      <c r="C28" s="25" t="s">
        <v>35</v>
      </c>
      <c r="D28" s="29"/>
      <c r="E28" s="30"/>
      <c r="F28" s="32"/>
      <c r="G28" s="31"/>
      <c r="H28" s="32"/>
      <c r="I28" s="31"/>
      <c r="J28" s="41"/>
      <c r="K28" s="31"/>
      <c r="L28" s="34"/>
      <c r="M28" s="31"/>
    </row>
    <row r="29" spans="2:13" ht="47.25" customHeight="1" thickTop="1" thickBot="1" x14ac:dyDescent="0.3">
      <c r="B29" s="19">
        <f>IFERROR((Inventaire[[#This Row],[Poissons et produits à base de poissons]]&lt;=Inventaire[[#This Row],[Soja et produits à base de soja]])*(#REF!="")*valHighlight,0)</f>
        <v>0</v>
      </c>
      <c r="C29" s="24" t="s">
        <v>55</v>
      </c>
      <c r="D29" s="41" t="s">
        <v>29</v>
      </c>
      <c r="E29" s="30"/>
      <c r="F29" s="32"/>
      <c r="G29" s="31"/>
      <c r="H29" s="32"/>
      <c r="I29" s="31"/>
      <c r="J29" s="41" t="s">
        <v>29</v>
      </c>
      <c r="K29" s="31"/>
      <c r="L29" s="34"/>
      <c r="M29" s="31"/>
    </row>
    <row r="30" spans="2:13" ht="30.75" customHeight="1" thickTop="1" thickBot="1" x14ac:dyDescent="0.3">
      <c r="B30" s="19">
        <f>IFERROR((Inventaire[[#This Row],[Poissons et produits à base de poissons]]&lt;=Inventaire[[#This Row],[Soja et produits à base de soja]])*(#REF!="")*valHighlight,0)</f>
        <v>0</v>
      </c>
      <c r="C30" s="24" t="s">
        <v>49</v>
      </c>
      <c r="D30" s="42"/>
      <c r="E30" s="30"/>
      <c r="F30" s="34"/>
      <c r="G30" s="31"/>
      <c r="H30" s="32"/>
      <c r="I30" s="31"/>
      <c r="J30" s="41"/>
      <c r="K30" s="31"/>
      <c r="L30" s="34"/>
      <c r="M30" s="31"/>
    </row>
    <row r="31" spans="2:13" ht="33.75" customHeight="1" thickTop="1" thickBot="1" x14ac:dyDescent="0.3">
      <c r="B31" s="19">
        <f>IFERROR((Inventaire[[#This Row],[Poissons et produits à base de poissons]]&lt;=Inventaire[[#This Row],[Soja et produits à base de soja]])*(#REF!="")*valHighlight,0)</f>
        <v>0</v>
      </c>
      <c r="C31" s="24" t="s">
        <v>51</v>
      </c>
      <c r="D31" s="42" t="s">
        <v>29</v>
      </c>
      <c r="E31" s="30" t="s">
        <v>29</v>
      </c>
      <c r="F31" s="32" t="s">
        <v>29</v>
      </c>
      <c r="G31" s="31" t="s">
        <v>29</v>
      </c>
      <c r="H31" s="34"/>
      <c r="I31" s="31"/>
      <c r="J31" s="41" t="s">
        <v>29</v>
      </c>
      <c r="K31" s="31"/>
      <c r="L31" s="34"/>
      <c r="M31" s="31"/>
    </row>
    <row r="32" spans="2:13" ht="45.75" customHeight="1" thickTop="1" thickBot="1" x14ac:dyDescent="0.3">
      <c r="B32" s="8"/>
      <c r="C32" s="27" t="s">
        <v>66</v>
      </c>
      <c r="D32" s="29" t="s">
        <v>29</v>
      </c>
      <c r="E32" s="30"/>
      <c r="F32" s="32" t="s">
        <v>29</v>
      </c>
      <c r="G32" s="31"/>
      <c r="H32" s="32"/>
      <c r="I32" s="30"/>
      <c r="J32" s="41" t="s">
        <v>29</v>
      </c>
      <c r="K32" s="30"/>
      <c r="L32" s="34"/>
      <c r="M32" s="30"/>
    </row>
    <row r="33" spans="2:13" ht="36" customHeight="1" thickTop="1" thickBot="1" x14ac:dyDescent="0.3">
      <c r="B33" s="8"/>
      <c r="C33" s="27" t="s">
        <v>19</v>
      </c>
      <c r="D33" s="42"/>
      <c r="E33" s="30"/>
      <c r="F33" s="32"/>
      <c r="G33" s="31"/>
      <c r="H33" s="32"/>
      <c r="I33" s="31"/>
      <c r="J33" s="41"/>
      <c r="K33" s="31"/>
      <c r="L33" s="32" t="s">
        <v>29</v>
      </c>
      <c r="M33" s="31"/>
    </row>
    <row r="34" spans="2:13" ht="42" customHeight="1" thickTop="1" thickBot="1" x14ac:dyDescent="0.3">
      <c r="B34" s="19">
        <f>IFERROR((Inventaire[[#This Row],[Poissons et produits à base de poissons]]&lt;=Inventaire[[#This Row],[Soja et produits à base de soja]])*(#REF!="")*valHighlight,0)</f>
        <v>0</v>
      </c>
      <c r="C34" s="24" t="s">
        <v>52</v>
      </c>
      <c r="D34" s="42" t="s">
        <v>29</v>
      </c>
      <c r="E34" s="30"/>
      <c r="F34" s="32"/>
      <c r="G34" s="31"/>
      <c r="H34" s="32"/>
      <c r="I34" s="31" t="s">
        <v>29</v>
      </c>
      <c r="J34" s="41"/>
      <c r="K34" s="31"/>
      <c r="L34" s="34" t="s">
        <v>29</v>
      </c>
      <c r="M34" s="31" t="s">
        <v>29</v>
      </c>
    </row>
    <row r="35" spans="2:13" ht="43.5" customHeight="1" thickTop="1" thickBot="1" x14ac:dyDescent="0.3">
      <c r="B35" s="7"/>
      <c r="C35" s="27" t="s">
        <v>50</v>
      </c>
      <c r="D35" s="42"/>
      <c r="E35" s="30"/>
      <c r="F35" s="32" t="s">
        <v>29</v>
      </c>
      <c r="G35" s="31"/>
      <c r="H35" s="32"/>
      <c r="I35" s="31"/>
      <c r="J35" s="41" t="s">
        <v>29</v>
      </c>
      <c r="K35" s="31"/>
      <c r="L35" s="32"/>
      <c r="M35" s="31"/>
    </row>
    <row r="36" spans="2:13" ht="31.5" customHeight="1" thickTop="1" thickBot="1" x14ac:dyDescent="0.3">
      <c r="B36" s="7"/>
      <c r="C36" s="25" t="s">
        <v>44</v>
      </c>
      <c r="D36" s="29" t="s">
        <v>29</v>
      </c>
      <c r="E36" s="30"/>
      <c r="F36" s="32" t="s">
        <v>29</v>
      </c>
      <c r="G36" s="31" t="s">
        <v>29</v>
      </c>
      <c r="H36" s="32"/>
      <c r="I36" s="31" t="s">
        <v>29</v>
      </c>
      <c r="J36" s="41" t="s">
        <v>29</v>
      </c>
      <c r="K36" s="31" t="s">
        <v>29</v>
      </c>
      <c r="L36" s="32" t="s">
        <v>29</v>
      </c>
      <c r="M36" s="31" t="s">
        <v>29</v>
      </c>
    </row>
    <row r="37" spans="2:13" ht="38.25" customHeight="1" thickTop="1" thickBot="1" x14ac:dyDescent="0.3">
      <c r="B37" s="19">
        <f>IFERROR((Inventaire[[#This Row],[Poissons et produits à base de poissons]]&lt;=Inventaire[[#This Row],[Soja et produits à base de soja]])*(#REF!="")*valHighlight,0)</f>
        <v>0</v>
      </c>
      <c r="C37" s="26" t="s">
        <v>22</v>
      </c>
      <c r="D37" s="39"/>
      <c r="E37" s="30"/>
      <c r="F37" s="36"/>
      <c r="G37" s="31"/>
      <c r="H37" s="36"/>
      <c r="I37" s="31"/>
      <c r="J37" s="41"/>
      <c r="K37" s="31"/>
      <c r="L37" s="34"/>
      <c r="M37" s="31"/>
    </row>
    <row r="38" spans="2:13" ht="43.5" customHeight="1" thickTop="1" thickBot="1" x14ac:dyDescent="0.3">
      <c r="B38" s="19">
        <f>IFERROR((Inventaire[[#This Row],[Poissons et produits à base de poissons]]&lt;=Inventaire[[#This Row],[Soja et produits à base de soja]])*(#REF!="")*valHighlight,0)</f>
        <v>0</v>
      </c>
      <c r="C38" s="27" t="s">
        <v>18</v>
      </c>
      <c r="D38" s="29"/>
      <c r="E38" s="30"/>
      <c r="F38" s="34"/>
      <c r="G38" s="31"/>
      <c r="H38" s="32"/>
      <c r="I38" s="31"/>
      <c r="J38" s="41"/>
      <c r="K38" s="31"/>
      <c r="L38" s="34"/>
      <c r="M38" s="31"/>
    </row>
    <row r="39" spans="2:13" ht="45" customHeight="1" thickTop="1" thickBot="1" x14ac:dyDescent="0.3">
      <c r="B39" s="19">
        <f>IFERROR((Inventaire[[#This Row],[Poissons et produits à base de poissons]]&lt;=Inventaire[[#This Row],[Soja et produits à base de soja]])*(#REF!="")*valHighlight,0)</f>
        <v>0</v>
      </c>
      <c r="C39" s="24" t="s">
        <v>32</v>
      </c>
      <c r="D39" s="35"/>
      <c r="E39" s="30"/>
      <c r="F39" s="35"/>
      <c r="G39" s="31"/>
      <c r="H39" s="35"/>
      <c r="I39" s="31"/>
      <c r="J39" s="35" t="s">
        <v>29</v>
      </c>
      <c r="K39" s="31"/>
      <c r="L39" s="34"/>
      <c r="M39" s="31"/>
    </row>
    <row r="40" spans="2:13" ht="47.25" customHeight="1" thickTop="1" thickBot="1" x14ac:dyDescent="0.3">
      <c r="B40" s="19">
        <f>IFERROR((Inventaire[[#This Row],[Poissons et produits à base de poissons]]&lt;=Inventaire[[#This Row],[Soja et produits à base de soja]])*(#REF!="")*valHighlight,0)</f>
        <v>0</v>
      </c>
      <c r="C40" s="26" t="s">
        <v>54</v>
      </c>
      <c r="D40" s="41" t="s">
        <v>29</v>
      </c>
      <c r="E40" s="30"/>
      <c r="F40" s="36" t="s">
        <v>29</v>
      </c>
      <c r="G40" s="31"/>
      <c r="H40" s="36"/>
      <c r="I40" s="31"/>
      <c r="J40" s="41"/>
      <c r="K40" s="31"/>
      <c r="L40" s="34"/>
      <c r="M40" s="31"/>
    </row>
    <row r="41" spans="2:13" ht="39" customHeight="1" thickTop="1" thickBot="1" x14ac:dyDescent="0.3">
      <c r="B41" s="19">
        <f>IFERROR((Inventaire[[#This Row],[Poissons et produits à base de poissons]]&lt;=Inventaire[[#This Row],[Soja et produits à base de soja]])*(#REF!="")*valHighlight,0)</f>
        <v>0</v>
      </c>
      <c r="C41" s="24" t="s">
        <v>31</v>
      </c>
      <c r="D41" s="42"/>
      <c r="E41" s="30"/>
      <c r="F41" s="32"/>
      <c r="G41" s="31"/>
      <c r="H41" s="32"/>
      <c r="I41" s="31"/>
      <c r="J41" s="41"/>
      <c r="K41" s="31"/>
      <c r="L41" s="34"/>
      <c r="M41" s="31"/>
    </row>
    <row r="42" spans="2:13" ht="38.25" customHeight="1" thickTop="1" thickBot="1" x14ac:dyDescent="0.3">
      <c r="B42" s="19">
        <f>IFERROR((Inventaire[[#This Row],[Poissons et produits à base de poissons]]&lt;=Inventaire[[#This Row],[Soja et produits à base de soja]])*(#REF!="")*valHighlight,0)</f>
        <v>0</v>
      </c>
      <c r="C42" s="24" t="s">
        <v>20</v>
      </c>
      <c r="D42" s="35"/>
      <c r="E42" s="30"/>
      <c r="F42" s="32"/>
      <c r="G42" s="31"/>
      <c r="H42" s="32"/>
      <c r="I42" s="31"/>
      <c r="J42" s="41"/>
      <c r="K42" s="31"/>
      <c r="L42" s="34" t="s">
        <v>29</v>
      </c>
      <c r="M42" s="31"/>
    </row>
    <row r="43" spans="2:13" ht="41.25" customHeight="1" thickTop="1" thickBot="1" x14ac:dyDescent="0.3">
      <c r="B43" s="19">
        <f>IFERROR((Inventaire[[#This Row],[Poissons et produits à base de poissons]]&lt;=Inventaire[[#This Row],[Soja et produits à base de soja]])*(#REF!="")*valHighlight,0)</f>
        <v>0</v>
      </c>
      <c r="C43" s="24" t="s">
        <v>62</v>
      </c>
      <c r="D43" s="41"/>
      <c r="E43" s="30"/>
      <c r="F43" s="41" t="s">
        <v>29</v>
      </c>
      <c r="G43" s="31"/>
      <c r="H43" s="32"/>
      <c r="I43" s="31"/>
      <c r="J43" s="41"/>
      <c r="K43" s="31"/>
      <c r="L43" s="34"/>
      <c r="M43" s="31"/>
    </row>
    <row r="44" spans="2:13" ht="41.25" customHeight="1" thickTop="1" thickBot="1" x14ac:dyDescent="0.3">
      <c r="B44" s="19">
        <f>IFERROR((Inventaire[[#This Row],[Poissons et produits à base de poissons]]&lt;=Inventaire[[#This Row],[Soja et produits à base de soja]])*(#REF!="")*valHighlight,0)</f>
        <v>0</v>
      </c>
      <c r="C44" s="24" t="s">
        <v>56</v>
      </c>
      <c r="D44" s="29"/>
      <c r="E44" s="30"/>
      <c r="F44" s="32"/>
      <c r="G44" s="31"/>
      <c r="H44" s="32"/>
      <c r="I44" s="31"/>
      <c r="J44" s="41"/>
      <c r="K44" s="31"/>
      <c r="L44" s="34"/>
      <c r="M44" s="31"/>
    </row>
    <row r="45" spans="2:13" ht="44.25" customHeight="1" thickTop="1" thickBot="1" x14ac:dyDescent="0.3">
      <c r="B45" s="19">
        <f>IFERROR((Inventaire[[#This Row],[Poissons et produits à base de poissons]]&lt;=Inventaire[[#This Row],[Soja et produits à base de soja]])*(#REF!="")*valHighlight,0)</f>
        <v>0</v>
      </c>
      <c r="C45" s="24" t="s">
        <v>25</v>
      </c>
      <c r="D45" s="35"/>
      <c r="E45" s="30"/>
      <c r="F45" s="32"/>
      <c r="G45" s="31"/>
      <c r="H45" s="35"/>
      <c r="I45" s="31"/>
      <c r="J45" s="41"/>
      <c r="K45" s="31"/>
      <c r="L45" s="34" t="s">
        <v>29</v>
      </c>
      <c r="M45" s="31"/>
    </row>
    <row r="46" spans="2:13" ht="42" customHeight="1" thickTop="1" thickBot="1" x14ac:dyDescent="0.3">
      <c r="B46" s="19">
        <f>IFERROR((Inventaire[[#This Row],[Poissons et produits à base de poissons]]&lt;=Inventaire[[#This Row],[Soja et produits à base de soja]])*(#REF!="")*valHighlight,0)</f>
        <v>0</v>
      </c>
      <c r="C46" s="24" t="s">
        <v>28</v>
      </c>
      <c r="D46" s="29" t="s">
        <v>29</v>
      </c>
      <c r="E46" s="30"/>
      <c r="F46" s="32"/>
      <c r="G46" s="31"/>
      <c r="H46" s="32"/>
      <c r="I46" s="31"/>
      <c r="J46" s="41"/>
      <c r="K46" s="31"/>
      <c r="L46" s="34" t="s">
        <v>29</v>
      </c>
      <c r="M46" s="31"/>
    </row>
    <row r="47" spans="2:13" ht="40.5" customHeight="1" thickTop="1" thickBot="1" x14ac:dyDescent="0.3">
      <c r="B47" s="7"/>
      <c r="C47" s="27" t="s">
        <v>13</v>
      </c>
      <c r="D47" s="35"/>
      <c r="E47" s="30"/>
      <c r="F47" s="32"/>
      <c r="G47" s="31"/>
      <c r="H47" s="32"/>
      <c r="I47" s="31"/>
      <c r="J47" s="41"/>
      <c r="K47" s="31"/>
      <c r="L47" s="32" t="s">
        <v>29</v>
      </c>
      <c r="M47" s="31"/>
    </row>
    <row r="48" spans="2:13" ht="42" customHeight="1" thickTop="1" thickBot="1" x14ac:dyDescent="0.3">
      <c r="B48" s="8"/>
      <c r="C48" s="27" t="s">
        <v>16</v>
      </c>
      <c r="D48" s="41"/>
      <c r="E48" s="30"/>
      <c r="F48" s="32"/>
      <c r="G48" s="31"/>
      <c r="H48" s="32"/>
      <c r="I48" s="31"/>
      <c r="J48" s="41"/>
      <c r="K48" s="31"/>
      <c r="L48" s="32" t="s">
        <v>29</v>
      </c>
      <c r="M48" s="31"/>
    </row>
    <row r="49" spans="2:13" ht="45" customHeight="1" thickTop="1" thickBot="1" x14ac:dyDescent="0.3">
      <c r="B49" s="8"/>
      <c r="C49" s="27" t="s">
        <v>21</v>
      </c>
      <c r="D49" s="42"/>
      <c r="E49" s="30"/>
      <c r="F49" s="34"/>
      <c r="G49" s="31"/>
      <c r="H49" s="32"/>
      <c r="I49" s="31"/>
      <c r="J49" s="41"/>
      <c r="K49" s="31"/>
      <c r="L49" s="35" t="s">
        <v>29</v>
      </c>
      <c r="M49" s="31"/>
    </row>
    <row r="50" spans="2:13" ht="39" customHeight="1" thickTop="1" thickBot="1" x14ac:dyDescent="0.3">
      <c r="B50" s="19">
        <f>IFERROR((Inventaire[[#This Row],[Poissons et produits à base de poissons]]&lt;=Inventaire[[#This Row],[Soja et produits à base de soja]])*(#REF!="")*valHighlight,0)</f>
        <v>0</v>
      </c>
      <c r="C50" s="26" t="s">
        <v>15</v>
      </c>
      <c r="D50" s="29"/>
      <c r="E50" s="30"/>
      <c r="F50" s="32"/>
      <c r="G50" s="31"/>
      <c r="H50" s="32"/>
      <c r="I50" s="31"/>
      <c r="J50" s="41"/>
      <c r="K50" s="31"/>
      <c r="L50" s="34" t="s">
        <v>29</v>
      </c>
      <c r="M50" s="31"/>
    </row>
    <row r="51" spans="2:13" ht="62.25" customHeight="1" thickTop="1" thickBot="1" x14ac:dyDescent="0.3">
      <c r="B51" s="19">
        <f>IFERROR((Inventaire[[#This Row],[Poissons et produits à base de poissons]]&lt;=Inventaire[[#This Row],[Soja et produits à base de soja]])*(#REF!="")*valHighlight,0)</f>
        <v>0</v>
      </c>
      <c r="C51" s="24" t="s">
        <v>26</v>
      </c>
      <c r="D51" s="35"/>
      <c r="E51" s="30"/>
      <c r="F51" s="32"/>
      <c r="G51" s="31"/>
      <c r="H51" s="32"/>
      <c r="I51" s="31"/>
      <c r="J51" s="41"/>
      <c r="K51" s="31"/>
      <c r="L51" s="34" t="s">
        <v>29</v>
      </c>
      <c r="M51" s="31"/>
    </row>
    <row r="52" spans="2:13" ht="43.5" customHeight="1" thickTop="1" thickBot="1" x14ac:dyDescent="0.3">
      <c r="B52" s="19">
        <f>IFERROR((Inventaire[[#This Row],[Poissons et produits à base de poissons]]&lt;=Inventaire[[#This Row],[Soja et produits à base de soja]])*(#REF!="")*valHighlight,0)</f>
        <v>0</v>
      </c>
      <c r="C52" s="26" t="s">
        <v>23</v>
      </c>
      <c r="D52" s="38"/>
      <c r="E52" s="30"/>
      <c r="F52" s="36"/>
      <c r="G52" s="31"/>
      <c r="H52" s="36"/>
      <c r="I52" s="31"/>
      <c r="J52" s="40" t="s">
        <v>29</v>
      </c>
      <c r="K52" s="31"/>
      <c r="L52" s="41"/>
      <c r="M52" s="31"/>
    </row>
    <row r="53" spans="2:13" ht="44.25" customHeight="1" thickTop="1" thickBot="1" x14ac:dyDescent="0.3">
      <c r="B53" s="8"/>
      <c r="C53" s="27" t="s">
        <v>58</v>
      </c>
      <c r="D53" s="41"/>
      <c r="E53" s="30"/>
      <c r="F53" s="32"/>
      <c r="G53" s="30"/>
      <c r="H53" s="32"/>
      <c r="I53" s="30"/>
      <c r="J53" s="41"/>
      <c r="K53" s="30"/>
      <c r="L53" s="34"/>
      <c r="M53" s="30"/>
    </row>
    <row r="54" spans="2:13" ht="43.5" customHeight="1" thickTop="1" thickBot="1" x14ac:dyDescent="0.3">
      <c r="B54" s="8">
        <f>IFERROR((Inventaire[[#This Row],[Poissons et produits à base de poissons]]&lt;=Inventaire[[#This Row],[Soja et produits à base de soja]])*(#REF!="")*valHighlight,0)</f>
        <v>0</v>
      </c>
      <c r="C54" s="28" t="s">
        <v>57</v>
      </c>
      <c r="D54" s="38" t="s">
        <v>29</v>
      </c>
      <c r="E54" s="30"/>
      <c r="F54" s="36"/>
      <c r="G54" s="31"/>
      <c r="H54" s="36"/>
      <c r="I54" s="31"/>
      <c r="J54" s="41" t="s">
        <v>29</v>
      </c>
      <c r="K54" s="31"/>
      <c r="L54" s="34"/>
      <c r="M54" s="31"/>
    </row>
    <row r="55" spans="2:13" ht="44.25" customHeight="1" thickTop="1" thickBot="1" x14ac:dyDescent="0.3">
      <c r="B55" s="19">
        <f>IFERROR((Inventaire[[#This Row],[Poissons et produits à base de poissons]]&lt;=Inventaire[[#This Row],[Soja et produits à base de soja]])*(#REF!="")*valHighlight,0)</f>
        <v>0</v>
      </c>
      <c r="C55" s="26" t="s">
        <v>17</v>
      </c>
      <c r="D55" s="42"/>
      <c r="E55" s="30"/>
      <c r="F55" s="34"/>
      <c r="G55" s="31"/>
      <c r="H55" s="36"/>
      <c r="I55" s="31"/>
      <c r="J55" s="41"/>
      <c r="K55" s="31"/>
      <c r="L55" s="34"/>
      <c r="M55" s="31"/>
    </row>
    <row r="56" spans="2:13" ht="42.75" customHeight="1" thickTop="1" thickBot="1" x14ac:dyDescent="0.3">
      <c r="B56" s="8"/>
      <c r="C56" s="27" t="s">
        <v>67</v>
      </c>
      <c r="D56" s="42" t="s">
        <v>29</v>
      </c>
      <c r="E56" s="30" t="s">
        <v>29</v>
      </c>
      <c r="F56" s="32" t="s">
        <v>29</v>
      </c>
      <c r="G56" s="31" t="s">
        <v>29</v>
      </c>
      <c r="H56" s="32"/>
      <c r="I56" s="31"/>
      <c r="J56" s="35" t="s">
        <v>29</v>
      </c>
      <c r="K56" s="31"/>
      <c r="L56" s="43"/>
      <c r="M56" s="31"/>
    </row>
    <row r="57" spans="2:13" ht="42" customHeight="1" thickTop="1" thickBot="1" x14ac:dyDescent="0.3">
      <c r="B57" s="19">
        <f>IFERROR((Inventaire[[#This Row],[Poissons et produits à base de poissons]]&lt;=Inventaire[[#This Row],[Soja et produits à base de soja]])*(#REF!="")*valHighlight,0)</f>
        <v>0</v>
      </c>
      <c r="C57" s="24" t="s">
        <v>27</v>
      </c>
      <c r="D57" s="35"/>
      <c r="E57" s="30"/>
      <c r="F57" s="32"/>
      <c r="G57" s="31"/>
      <c r="H57" s="32"/>
      <c r="I57" s="31"/>
      <c r="J57" s="41" t="s">
        <v>29</v>
      </c>
      <c r="K57" s="31"/>
      <c r="L57" s="34" t="s">
        <v>29</v>
      </c>
      <c r="M57" s="31"/>
    </row>
    <row r="58" spans="2:13" ht="43.5" customHeight="1" thickTop="1" thickBot="1" x14ac:dyDescent="0.3">
      <c r="B58" s="19">
        <f>IFERROR((Inventaire[[#This Row],[Poissons et produits à base de poissons]]&lt;=Inventaire[[#This Row],[Soja et produits à base de soja]])*(#REF!="")*valHighlight,0)</f>
        <v>0</v>
      </c>
      <c r="C58" s="24" t="s">
        <v>43</v>
      </c>
      <c r="D58" s="42" t="s">
        <v>29</v>
      </c>
      <c r="E58" s="30"/>
      <c r="F58" s="32"/>
      <c r="G58" s="31"/>
      <c r="H58" s="32"/>
      <c r="I58" s="31"/>
      <c r="J58" s="34"/>
      <c r="K58" s="31"/>
      <c r="L58" s="34"/>
      <c r="M58" s="31"/>
    </row>
    <row r="59" spans="2:13" ht="44.25" customHeight="1" thickTop="1" thickBot="1" x14ac:dyDescent="0.3">
      <c r="B59" s="8"/>
      <c r="C59" s="27" t="s">
        <v>53</v>
      </c>
      <c r="D59" s="44"/>
      <c r="E59" s="30"/>
      <c r="F59" s="32" t="s">
        <v>29</v>
      </c>
      <c r="G59" s="30"/>
      <c r="H59" s="32"/>
      <c r="I59" s="31"/>
      <c r="J59" s="34" t="s">
        <v>29</v>
      </c>
      <c r="K59" s="31"/>
      <c r="L59" s="32"/>
      <c r="M59" s="31"/>
    </row>
    <row r="60" spans="2:13" ht="45" customHeight="1" thickTop="1" x14ac:dyDescent="0.25"/>
    <row r="61" spans="2:13" ht="38.25" customHeight="1" x14ac:dyDescent="0.25"/>
    <row r="62" spans="2:13" ht="43.5" customHeight="1" x14ac:dyDescent="0.25"/>
    <row r="63" spans="2:13" ht="36.75" customHeight="1" x14ac:dyDescent="0.25"/>
    <row r="64" spans="2:13" ht="42.75" customHeight="1" x14ac:dyDescent="0.25"/>
    <row r="65" ht="41.25" customHeight="1" x14ac:dyDescent="0.25"/>
    <row r="66" ht="45" customHeight="1" x14ac:dyDescent="0.25"/>
    <row r="67" ht="43.5" customHeight="1" x14ac:dyDescent="0.25"/>
    <row r="68" ht="38.25" customHeight="1" x14ac:dyDescent="0.25"/>
    <row r="69" ht="42" customHeight="1" x14ac:dyDescent="0.25"/>
    <row r="70" ht="43.5" customHeight="1" x14ac:dyDescent="0.25"/>
    <row r="71" ht="40.5" customHeight="1" x14ac:dyDescent="0.25"/>
    <row r="72" ht="54" customHeight="1" x14ac:dyDescent="0.25"/>
    <row r="73" ht="44.25" customHeight="1" x14ac:dyDescent="0.25"/>
    <row r="74" ht="42" customHeight="1" x14ac:dyDescent="0.25"/>
    <row r="75" ht="41.25" customHeight="1" x14ac:dyDescent="0.25"/>
    <row r="76" ht="36.75" customHeight="1" x14ac:dyDescent="0.25"/>
    <row r="77" ht="39.75" customHeight="1" x14ac:dyDescent="0.25"/>
    <row r="78" ht="32.25" customHeight="1" x14ac:dyDescent="0.25"/>
    <row r="79" ht="39.75" customHeight="1" x14ac:dyDescent="0.25"/>
    <row r="80" ht="31.5" customHeight="1" x14ac:dyDescent="0.25"/>
    <row r="81" ht="41.25" customHeight="1" x14ac:dyDescent="0.25"/>
    <row r="82" ht="42" customHeight="1" x14ac:dyDescent="0.25"/>
    <row r="83" ht="37.5" customHeight="1" x14ac:dyDescent="0.25"/>
    <row r="84" ht="45.75" customHeight="1" x14ac:dyDescent="0.25"/>
    <row r="85" ht="47.25" customHeight="1" x14ac:dyDescent="0.25"/>
    <row r="86" ht="48" customHeight="1" x14ac:dyDescent="0.25"/>
    <row r="88" ht="52.5" customHeight="1" x14ac:dyDescent="0.25"/>
    <row r="89" ht="48" customHeight="1" x14ac:dyDescent="0.25"/>
    <row r="90" ht="34.5" customHeight="1" x14ac:dyDescent="0.25"/>
    <row r="91" ht="40.5" customHeight="1" x14ac:dyDescent="0.25"/>
    <row r="92" ht="42" customHeight="1" x14ac:dyDescent="0.25"/>
    <row r="94" ht="39.75" customHeight="1" x14ac:dyDescent="0.25"/>
    <row r="95" ht="46.5" customHeight="1" x14ac:dyDescent="0.25"/>
    <row r="96" ht="43.5" customHeight="1" x14ac:dyDescent="0.25"/>
    <row r="97" ht="41.25" customHeight="1" x14ac:dyDescent="0.25"/>
    <row r="98" ht="37.5" customHeight="1" x14ac:dyDescent="0.25"/>
    <row r="99" ht="44.25" customHeight="1" x14ac:dyDescent="0.25"/>
    <row r="100" ht="37.5" customHeight="1" x14ac:dyDescent="0.25"/>
    <row r="101" ht="41.25" customHeight="1" x14ac:dyDescent="0.25"/>
    <row r="102" ht="38.25" customHeight="1" x14ac:dyDescent="0.25"/>
    <row r="103" ht="38.25" customHeight="1" x14ac:dyDescent="0.25"/>
    <row r="104" ht="43.5" customHeight="1" x14ac:dyDescent="0.25"/>
    <row r="105" ht="41.25" customHeight="1" x14ac:dyDescent="0.25"/>
    <row r="106" ht="43.5" customHeight="1" x14ac:dyDescent="0.25"/>
    <row r="107" ht="45" customHeight="1" x14ac:dyDescent="0.25"/>
    <row r="108" ht="45.75" customHeight="1" x14ac:dyDescent="0.25"/>
    <row r="109" ht="40.5" customHeight="1" x14ac:dyDescent="0.25"/>
    <row r="110" ht="40.5" customHeight="1" x14ac:dyDescent="0.25"/>
    <row r="111" ht="40.5" customHeight="1" x14ac:dyDescent="0.25"/>
    <row r="112" ht="43.5" customHeight="1" x14ac:dyDescent="0.25"/>
    <row r="113" ht="34.5" customHeight="1" x14ac:dyDescent="0.25"/>
    <row r="115" ht="34.5" customHeight="1" x14ac:dyDescent="0.25"/>
    <row r="116" ht="33.75" customHeight="1" x14ac:dyDescent="0.25"/>
    <row r="117" ht="36.75" customHeight="1" x14ac:dyDescent="0.25"/>
    <row r="118" ht="43.5" customHeight="1" x14ac:dyDescent="0.25"/>
    <row r="119" ht="43.5" customHeight="1" x14ac:dyDescent="0.25"/>
    <row r="120" ht="39" customHeight="1" x14ac:dyDescent="0.25"/>
    <row r="121" ht="41.25" customHeight="1" x14ac:dyDescent="0.25"/>
    <row r="122" ht="38.25" customHeight="1" x14ac:dyDescent="0.25"/>
    <row r="123" ht="48.75" customHeight="1" x14ac:dyDescent="0.25"/>
    <row r="124" ht="43.5" customHeight="1" x14ac:dyDescent="0.25"/>
    <row r="125" ht="42" customHeight="1" x14ac:dyDescent="0.25"/>
    <row r="126" ht="45.75" customHeight="1" x14ac:dyDescent="0.25"/>
    <row r="127" ht="39.75" customHeight="1" x14ac:dyDescent="0.25"/>
    <row r="128" ht="36.75" customHeight="1" x14ac:dyDescent="0.25"/>
    <row r="129" ht="46.5" customHeight="1" x14ac:dyDescent="0.25"/>
    <row r="130" ht="47.25" customHeight="1" x14ac:dyDescent="0.25"/>
    <row r="131" ht="45" customHeight="1" x14ac:dyDescent="0.25"/>
    <row r="132" ht="47.25" customHeight="1" x14ac:dyDescent="0.25"/>
    <row r="133" ht="45.75" customHeight="1" x14ac:dyDescent="0.25"/>
    <row r="134" ht="40.5" customHeight="1" x14ac:dyDescent="0.25"/>
    <row r="135" ht="47.25" customHeight="1" x14ac:dyDescent="0.25"/>
    <row r="136" ht="41.25" customHeight="1" x14ac:dyDescent="0.25"/>
    <row r="140" ht="39.75" customHeight="1" x14ac:dyDescent="0.25"/>
    <row r="142" ht="39.75" customHeight="1" x14ac:dyDescent="0.25"/>
    <row r="143" ht="39.75" customHeight="1" x14ac:dyDescent="0.25"/>
    <row r="145" ht="39.75" customHeight="1" x14ac:dyDescent="0.25"/>
    <row r="146" ht="36.75" customHeight="1" x14ac:dyDescent="0.25"/>
    <row r="147" ht="40.5" customHeight="1" x14ac:dyDescent="0.25"/>
    <row r="148" ht="40.5" customHeight="1" x14ac:dyDescent="0.25"/>
    <row r="149" ht="48" customHeight="1" x14ac:dyDescent="0.25"/>
    <row r="150" ht="38.25" customHeight="1" x14ac:dyDescent="0.25"/>
    <row r="157" ht="40.5" customHeight="1" x14ac:dyDescent="0.25"/>
  </sheetData>
  <conditionalFormatting sqref="C40 K40 I40 E40:G40">
    <cfRule type="expression" dxfId="27" priority="881">
      <formula>$B40=1</formula>
    </cfRule>
    <cfRule type="expression" dxfId="26" priority="882">
      <formula>$M40="oui"</formula>
    </cfRule>
  </conditionalFormatting>
  <conditionalFormatting sqref="M12 M21:M25 K20:M20 E43:E49 E51:E52 I43:I44 K43:K44 M43:M44 I46:I47 K46:K47 M46:M47 K49 M49 I49 I51:I52 K51:K52 M51:M52 M39:M40 F44:G52 L56:L58 D41 K5:M6 K21:K37 K38:M38 K12 M18:M19 K18:K19 K10:M11 C5:G9 I5:I39 K13:M17 M27:M37 C27:G28 C26:E26 G26 C35:G38 C34:D34 F34:G34 C39 E39 G39 D44 G43 D46 D49:D50 D55 K7:K9 M7:M9 C12:G15 G10 E10 C10:C11 E11:G11 C17:G25 C16 E16 G16 C30:G33 C29 E29:G29">
    <cfRule type="expression" dxfId="25" priority="887">
      <formula>$B5=1</formula>
    </cfRule>
    <cfRule type="expression" dxfId="24" priority="888">
      <formula>#REF!="oui"</formula>
    </cfRule>
  </conditionalFormatting>
  <conditionalFormatting sqref="M26">
    <cfRule type="expression" dxfId="23" priority="379">
      <formula>$B26=1</formula>
    </cfRule>
    <cfRule type="expression" dxfId="22" priority="380">
      <formula>#REF!="oui"</formula>
    </cfRule>
  </conditionalFormatting>
  <conditionalFormatting sqref="E34">
    <cfRule type="expression" dxfId="21" priority="367">
      <formula>$B34=1</formula>
    </cfRule>
    <cfRule type="expression" dxfId="20" priority="368">
      <formula>#REF!="oui"</formula>
    </cfRule>
  </conditionalFormatting>
  <conditionalFormatting sqref="K39">
    <cfRule type="expression" dxfId="19" priority="357">
      <formula>$B39=1</formula>
    </cfRule>
    <cfRule type="expression" dxfId="18" priority="358">
      <formula>#REF!="oui"</formula>
    </cfRule>
  </conditionalFormatting>
  <conditionalFormatting sqref="K45">
    <cfRule type="expression" dxfId="17" priority="331">
      <formula>$B45=1</formula>
    </cfRule>
    <cfRule type="expression" dxfId="16" priority="332">
      <formula>#REF!="oui"</formula>
    </cfRule>
  </conditionalFormatting>
  <conditionalFormatting sqref="G55">
    <cfRule type="expression" dxfId="15" priority="311">
      <formula>$B55=1</formula>
    </cfRule>
    <cfRule type="expression" dxfId="14" priority="312">
      <formula>#REF!="oui"</formula>
    </cfRule>
  </conditionalFormatting>
  <conditionalFormatting sqref="G56">
    <cfRule type="expression" dxfId="13" priority="309">
      <formula>$B56=1</formula>
    </cfRule>
    <cfRule type="expression" dxfId="12" priority="310">
      <formula>#REF!="oui"</formula>
    </cfRule>
  </conditionalFormatting>
  <conditionalFormatting sqref="G57">
    <cfRule type="expression" dxfId="11" priority="307">
      <formula>$B57=1</formula>
    </cfRule>
    <cfRule type="expression" dxfId="10" priority="308">
      <formula>#REF!="oui"</formula>
    </cfRule>
  </conditionalFormatting>
  <conditionalFormatting sqref="G58">
    <cfRule type="expression" dxfId="9" priority="303">
      <formula>$B58=1</formula>
    </cfRule>
    <cfRule type="expression" dxfId="8" priority="304">
      <formula>#REF!="oui"</formula>
    </cfRule>
  </conditionalFormatting>
  <conditionalFormatting sqref="G59">
    <cfRule type="expression" dxfId="7" priority="295">
      <formula>$B59=1</formula>
    </cfRule>
    <cfRule type="expression" dxfId="6" priority="296">
      <formula>#REF!="oui"</formula>
    </cfRule>
  </conditionalFormatting>
  <conditionalFormatting sqref="F54">
    <cfRule type="expression" dxfId="5" priority="5">
      <formula>$B54=1</formula>
    </cfRule>
    <cfRule type="expression" dxfId="4" priority="6">
      <formula>#REF!="oui"</formula>
    </cfRule>
  </conditionalFormatting>
  <conditionalFormatting sqref="F55">
    <cfRule type="expression" dxfId="3" priority="3">
      <formula>$B55=1</formula>
    </cfRule>
    <cfRule type="expression" dxfId="2" priority="4">
      <formula>#REF!="oui"</formula>
    </cfRule>
  </conditionalFormatting>
  <conditionalFormatting sqref="J58">
    <cfRule type="expression" dxfId="1" priority="1">
      <formula>$B58=1</formula>
    </cfRule>
    <cfRule type="expression" dxfId="0" priority="2">
      <formula>#REF!="oui"</formula>
    </cfRule>
  </conditionalFormatting>
  <dataValidations count="9">
    <dataValidation allowBlank="1" showInputMessage="1" prompt="Cette feuille de calcul permet de gérer le stock des articles du tableau Inventaire et de mettre en surbrillance et de marquer les articles à commander. Les articles retirés ont une mise en forme texte barré et « Oui » apparaît dans la colonne Retiré." sqref="A1:A2"/>
    <dataValidation allowBlank="1" showInputMessage="1" showErrorMessage="1" prompt="Une icône d’indicateur dans cette colonne indique que les éléments de l’inventaire doivent être commandés. Les indicateurs apparaissent si Oui est sélectionné dans la colonne H1 et si l’article répond aux critères de commande." sqref="B4"/>
    <dataValidation allowBlank="1" showInputMessage="1" showErrorMessage="1" prompt="Entrez la référence de stock de l’article dans cette colonne" sqref="C4"/>
    <dataValidation allowBlank="1" showInputMessage="1" showErrorMessage="1" prompt="Entrez le nom de l’article dans cette colonne" sqref="D4"/>
    <dataValidation allowBlank="1" showInputMessage="1" showErrorMessage="1" prompt="Entrez une description de l’article dans cette colonne" sqref="E4"/>
    <dataValidation allowBlank="1" showInputMessage="1" showErrorMessage="1" prompt="Entrez le prix unitaire de chaque article dans cette colonne" sqref="F4 H4"/>
    <dataValidation allowBlank="1" showInputMessage="1" showErrorMessage="1" prompt="Entrez la quantité en stock de chaque article dans cette colonne" sqref="G4 I4"/>
    <dataValidation allowBlank="1" showInputMessage="1" showErrorMessage="1" prompt="La valeur de stock pour chaque article est calculée automatiquement dans cette colonne" sqref="J4"/>
    <dataValidation allowBlank="1" showInputMessage="1" showErrorMessage="1" prompt="Entrez le seuil de réapprovisionnement pour chaque article dans cette colonne" sqref="K4:M4"/>
  </dataValidations>
  <printOptions horizontalCentered="1"/>
  <pageMargins left="0.25" right="0.25" top="0.75" bottom="0.75" header="0.05" footer="0.3"/>
  <pageSetup paperSize="9" scale="22" orientation="portrait"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959" id="{A805BCDA-60BA-4229-B65E-26A7421A74F2}">
            <x14:iconSet custom="1">
              <x14:cfvo type="percent">
                <xm:f>0</xm:f>
              </x14:cfvo>
              <x14:cfvo type="num">
                <xm:f>0</xm:f>
              </x14:cfvo>
              <x14:cfvo type="num">
                <xm:f>1</xm:f>
              </x14:cfvo>
              <x14:cfIcon iconSet="NoIcons" iconId="0"/>
              <x14:cfIcon iconSet="NoIcons" iconId="0"/>
              <x14:cfIcon iconSet="3Flags" iconId="0"/>
            </x14:iconSet>
          </x14:cfRule>
          <xm:sqref>B5:B59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ALLERGENES</vt:lpstr>
      <vt:lpstr>ALLERGENES!Impression_des_titres</vt:lpstr>
      <vt:lpstr>TitreColonne1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Marion WEISBROD</dc:creator>
  <cp:lastModifiedBy>Lison SEREAUD</cp:lastModifiedBy>
  <cp:lastPrinted>2023-10-30T12:03:20Z</cp:lastPrinted>
  <dcterms:created xsi:type="dcterms:W3CDTF">2016-08-01T23:26:40Z</dcterms:created>
  <dcterms:modified xsi:type="dcterms:W3CDTF">2023-10-30T12:07:30Z</dcterms:modified>
</cp:coreProperties>
</file>