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MENUS CLIENTS\ALLERGENES\ALLERGENES 2023-24 SCO&amp;CL + CR\"/>
    </mc:Choice>
  </mc:AlternateContent>
  <bookViews>
    <workbookView xWindow="0" yWindow="0" windowWidth="28800" windowHeight="11760"/>
  </bookViews>
  <sheets>
    <sheet name="ALLERGENES" sheetId="1" r:id="rId1"/>
  </sheets>
  <definedNames>
    <definedName name="_xlnm.Print_Titles" localSheetId="0">ALLERGENES!$1:$4</definedName>
    <definedName name="TitreColonne1">Inventaire[[#Headers],[Articles avec indicateur à réapprovisionner]]</definedName>
    <definedName name="valHighlight">IFERROR(IF(ALLERGENES!$H$1="oui", TRUE, FALSE),FALSE)</definedName>
  </definedNames>
  <calcPr calcId="162913" concurrentCalc="0"/>
</workbook>
</file>

<file path=xl/calcChain.xml><?xml version="1.0" encoding="utf-8"?>
<calcChain xmlns="http://schemas.openxmlformats.org/spreadsheetml/2006/main">
  <c r="B32" i="1" l="1"/>
  <c r="B26" i="1"/>
  <c r="B52" i="1"/>
  <c r="B9" i="1"/>
  <c r="B27" i="1"/>
  <c r="B42" i="1"/>
  <c r="B54" i="1"/>
  <c r="B35" i="1"/>
  <c r="B39" i="1"/>
  <c r="B5" i="1"/>
  <c r="B13" i="1"/>
  <c r="B7" i="1"/>
  <c r="B37" i="1"/>
  <c r="B50" i="1"/>
  <c r="B17" i="1"/>
  <c r="B8" i="1"/>
  <c r="B44" i="1"/>
  <c r="B29" i="1"/>
  <c r="B46" i="1"/>
  <c r="B55" i="1"/>
  <c r="B10" i="1"/>
  <c r="B31" i="1"/>
  <c r="B28" i="1"/>
  <c r="B21" i="1"/>
  <c r="B47" i="1"/>
  <c r="B36" i="1"/>
  <c r="B19" i="1"/>
  <c r="B51" i="1"/>
  <c r="B45" i="1"/>
  <c r="B53" i="1"/>
</calcChain>
</file>

<file path=xl/sharedStrings.xml><?xml version="1.0" encoding="utf-8"?>
<sst xmlns="http://schemas.openxmlformats.org/spreadsheetml/2006/main" count="121" uniqueCount="65">
  <si>
    <t>Articles avec indicateur à réapprovisionner</t>
  </si>
  <si>
    <t>Céréales contenant du gluten</t>
  </si>
  <si>
    <t>Crustacés et produits à base de crustacés</t>
  </si>
  <si>
    <t>Arachides et produits à base d'arachides</t>
  </si>
  <si>
    <t>Soja et produits à base de soja</t>
  </si>
  <si>
    <t>Lait et produits à base de lait (y compris lactose)</t>
  </si>
  <si>
    <t>Fruits à coque</t>
  </si>
  <si>
    <t>Céleri</t>
  </si>
  <si>
    <t>Moutarde</t>
  </si>
  <si>
    <t>Œufs et produits à base d'œufs</t>
  </si>
  <si>
    <t>Poissons et produits à base de poissons</t>
  </si>
  <si>
    <t>PLATS</t>
  </si>
  <si>
    <t>Allergènes</t>
  </si>
  <si>
    <t>Purée de fruits</t>
  </si>
  <si>
    <t>Vermicelles</t>
  </si>
  <si>
    <t>Potage de légumes frais</t>
  </si>
  <si>
    <t>Salade de haricots verts</t>
  </si>
  <si>
    <t xml:space="preserve">Taboulé </t>
  </si>
  <si>
    <t xml:space="preserve">Carottes Egalim </t>
  </si>
  <si>
    <t>Salade de pommes de terre</t>
  </si>
  <si>
    <t xml:space="preserve">Salade de lentilles </t>
  </si>
  <si>
    <t>Betteraves Egalim</t>
  </si>
  <si>
    <t>Salade de pois chiche</t>
  </si>
  <si>
    <t xml:space="preserve">Coleslaw </t>
  </si>
  <si>
    <t>Soupes de légumes vermicelles</t>
  </si>
  <si>
    <t>Salade de haricots coco</t>
  </si>
  <si>
    <t xml:space="preserve">Salade de maïs </t>
  </si>
  <si>
    <t>Salade de chou fleur EG</t>
  </si>
  <si>
    <t xml:space="preserve">Salade de coquillettes </t>
  </si>
  <si>
    <t>+</t>
  </si>
  <si>
    <t xml:space="preserve">Sauce bolognaise </t>
  </si>
  <si>
    <t>Sauce tomate au thon</t>
  </si>
  <si>
    <t xml:space="preserve">Omelette </t>
  </si>
  <si>
    <t xml:space="preserve">Dés de saumon sauce tomate </t>
  </si>
  <si>
    <t xml:space="preserve">Lasagnes de légumes végétarienne </t>
  </si>
  <si>
    <t xml:space="preserve">Boulettes de bœuf sauce catalane </t>
  </si>
  <si>
    <t>Escalope de dinde jus aux champignons</t>
  </si>
  <si>
    <t>Riz BIO</t>
  </si>
  <si>
    <t xml:space="preserve">Epinards hachés béchamel </t>
  </si>
  <si>
    <t>Spaghettis BIO, torsades, coquillettes</t>
  </si>
  <si>
    <t xml:space="preserve">Semoule BIO </t>
  </si>
  <si>
    <t xml:space="preserve">Purée de carottes, purée de pois </t>
  </si>
  <si>
    <t xml:space="preserve">Haricots verts, courgettes, brocolis Egalim persil, brunoise de légumes </t>
  </si>
  <si>
    <t>Dés de pdt huile d'olive</t>
  </si>
  <si>
    <t>Fruits</t>
  </si>
  <si>
    <t xml:space="preserve">Yaourt aromatisé </t>
  </si>
  <si>
    <t>Fromage portion</t>
  </si>
  <si>
    <t xml:space="preserve">Fromage coupe </t>
  </si>
  <si>
    <t>Yaourt nature, petit suisse, fromage blanc</t>
  </si>
  <si>
    <t xml:space="preserve">Gâteau maison vanille, chocolat, Halloween </t>
  </si>
  <si>
    <t xml:space="preserve">Rôti de porc coulis de tomate </t>
  </si>
  <si>
    <t xml:space="preserve">Omelette provençale </t>
  </si>
  <si>
    <t>Filet de colin sce crème citron</t>
  </si>
  <si>
    <t xml:space="preserve">Kefta de volaille sauce forestière </t>
  </si>
  <si>
    <t>Œufs brouillés</t>
  </si>
  <si>
    <t>Œufs durs sauce basquaise</t>
  </si>
  <si>
    <t>Filet de merlu sauce tomate</t>
  </si>
  <si>
    <t xml:space="preserve">Rôti de porc au jus </t>
  </si>
  <si>
    <t xml:space="preserve">Steak haché au jus </t>
  </si>
  <si>
    <t xml:space="preserve">Filet de hoki sauce citron </t>
  </si>
  <si>
    <t xml:space="preserve">Escalope volaille crème </t>
  </si>
  <si>
    <t xml:space="preserve">Sauté de porc à l'ancienne </t>
  </si>
  <si>
    <t xml:space="preserve">Escalope de dinde au jus </t>
  </si>
  <si>
    <t>Boudoirs, madeleines…</t>
  </si>
  <si>
    <t xml:space="preserve">Cube de saumon sauce hollandaise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</si>
</sst>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quot;;\-#,##0.00\ &quot;€&quot;"/>
    <numFmt numFmtId="164" formatCode="&quot;$&quot;#,##0.00_);\(&quot;$&quot;#,##0.00\)"/>
    <numFmt numFmtId="165" formatCode="&quot;Reorder&quot;;&quot;&quot;;&quot;&quot;"/>
    <numFmt numFmtId="166" formatCode="&quot;RéApprovisionnement&quot;;&quot;&quot;;&quot;&quot;"/>
  </numFmts>
  <fonts count="18"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b/>
      <sz val="48"/>
      <color theme="1" tint="4.9989318521683403E-2"/>
      <name val="Corbel"/>
      <family val="2"/>
      <scheme val="major"/>
    </font>
    <font>
      <sz val="10"/>
      <color theme="1" tint="4.9989318521683403E-2"/>
      <name val="Calibri"/>
      <family val="2"/>
      <scheme val="minor"/>
    </font>
    <font>
      <sz val="11"/>
      <color theme="6" tint="-0.499984740745262"/>
      <name val="Calibri"/>
      <family val="2"/>
      <scheme val="minor"/>
    </font>
    <font>
      <sz val="11"/>
      <color theme="1"/>
      <name val="Calibri"/>
      <family val="2"/>
      <scheme val="minor"/>
    </font>
    <font>
      <b/>
      <sz val="18"/>
      <color theme="6" tint="-0.24994659260841701"/>
      <name val="Corbel"/>
      <family val="2"/>
      <scheme val="major"/>
    </font>
    <font>
      <b/>
      <sz val="16"/>
      <color theme="1"/>
      <name val="Calibri"/>
      <family val="2"/>
      <scheme val="minor"/>
    </font>
    <font>
      <b/>
      <sz val="24"/>
      <color theme="6" tint="-0.24994659260841701"/>
      <name val="Corbel"/>
      <family val="2"/>
      <scheme val="major"/>
    </font>
    <font>
      <b/>
      <sz val="16"/>
      <color theme="1"/>
      <name val="Corbel"/>
      <family val="2"/>
      <scheme val="major"/>
    </font>
    <font>
      <b/>
      <sz val="16"/>
      <color theme="0"/>
      <name val="Corbel"/>
      <family val="2"/>
      <scheme val="major"/>
    </font>
    <font>
      <sz val="48"/>
      <color theme="1"/>
      <name val="Calibri"/>
      <family val="2"/>
      <scheme val="minor"/>
    </font>
    <font>
      <b/>
      <sz val="36"/>
      <color theme="8" tint="0.39997558519241921"/>
      <name val="Corbel"/>
      <family val="2"/>
      <scheme val="major"/>
    </font>
    <font>
      <sz val="48"/>
      <color theme="6" tint="-0.249977111117893"/>
      <name val="Calibri"/>
      <family val="2"/>
      <scheme val="minor"/>
    </font>
    <font>
      <b/>
      <sz val="48"/>
      <color theme="6" tint="-0.249977111117893"/>
      <name val="Calibri"/>
      <family val="2"/>
      <scheme val="minor"/>
    </font>
    <font>
      <sz val="2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ck">
        <color theme="7" tint="-0.24994659260841701"/>
      </left>
      <right style="thick">
        <color theme="7" tint="-0.24994659260841701"/>
      </right>
      <top style="thick">
        <color theme="7" tint="-0.24994659260841701"/>
      </top>
      <bottom style="thick">
        <color theme="7" tint="-0.24994659260841701"/>
      </bottom>
      <diagonal/>
    </border>
  </borders>
  <cellStyleXfs count="10">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6" fillId="3" borderId="0" applyNumberFormat="0" applyProtection="0">
      <alignment horizontal="right" vertical="center"/>
    </xf>
    <xf numFmtId="164" fontId="7" fillId="0" borderId="0" applyProtection="0">
      <alignment horizontal="right" vertical="center" indent="1"/>
    </xf>
    <xf numFmtId="0" fontId="7"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5" fontId="1" fillId="2" borderId="0">
      <alignment horizontal="left" vertical="center" indent="1"/>
    </xf>
    <xf numFmtId="0" fontId="6" fillId="3" borderId="0" applyNumberFormat="0" applyProtection="0">
      <alignment horizontal="left" vertical="center" indent="1"/>
    </xf>
  </cellStyleXfs>
  <cellXfs count="40">
    <xf numFmtId="0" fontId="0" fillId="0" borderId="0" xfId="0">
      <alignment vertical="center"/>
    </xf>
    <xf numFmtId="0" fontId="0" fillId="0" borderId="0" xfId="0" applyAlignment="1">
      <alignment horizontal="right"/>
    </xf>
    <xf numFmtId="0" fontId="0" fillId="0" borderId="0" xfId="0" applyAlignment="1">
      <alignment horizontal="center"/>
    </xf>
    <xf numFmtId="0" fontId="4" fillId="0" borderId="0" xfId="0" applyFont="1" applyFill="1" applyAlignment="1">
      <alignment vertical="top"/>
    </xf>
    <xf numFmtId="0" fontId="5" fillId="0" borderId="0" xfId="0" applyFont="1">
      <alignment vertical="center"/>
    </xf>
    <xf numFmtId="0" fontId="0" fillId="0" borderId="0" xfId="0" applyNumberFormat="1">
      <alignment vertical="center"/>
    </xf>
    <xf numFmtId="0" fontId="2" fillId="4" borderId="0" xfId="2" applyNumberFormat="1" applyFont="1" applyFill="1" applyBorder="1" applyAlignment="1">
      <alignment horizontal="left" vertical="center" wrapText="1" indent="1"/>
    </xf>
    <xf numFmtId="166" fontId="1" fillId="2" borderId="0" xfId="8" applyNumberFormat="1" applyFont="1" applyFill="1" applyBorder="1" applyAlignment="1">
      <alignment horizontal="left" vertical="center" indent="1"/>
    </xf>
    <xf numFmtId="166" fontId="0" fillId="2" borderId="0" xfId="8" applyNumberFormat="1" applyFont="1" applyFill="1" applyAlignment="1">
      <alignment horizontal="left" vertical="center" indent="1"/>
    </xf>
    <xf numFmtId="0" fontId="10" fillId="2" borderId="0" xfId="1" applyFont="1" applyFill="1" applyBorder="1" applyAlignment="1">
      <alignment horizontal="center" vertical="top" wrapText="1"/>
    </xf>
    <xf numFmtId="0" fontId="8" fillId="2" borderId="0" xfId="1" applyFont="1" applyFill="1" applyBorder="1" applyAlignment="1">
      <alignment horizontal="center" vertical="top" wrapText="1"/>
    </xf>
    <xf numFmtId="0" fontId="10" fillId="7" borderId="0" xfId="1" applyFont="1" applyFill="1" applyBorder="1" applyAlignment="1">
      <alignment horizontal="center" vertical="top" wrapText="1"/>
    </xf>
    <xf numFmtId="0" fontId="8" fillId="7" borderId="0" xfId="1" applyFont="1" applyFill="1" applyBorder="1" applyAlignment="1">
      <alignment horizontal="center" vertical="top" wrapText="1"/>
    </xf>
    <xf numFmtId="0" fontId="12" fillId="4" borderId="0" xfId="2" applyNumberFormat="1" applyFont="1" applyFill="1" applyBorder="1" applyAlignment="1">
      <alignment horizontal="left" vertical="center" wrapText="1" indent="1"/>
    </xf>
    <xf numFmtId="0" fontId="12" fillId="4" borderId="0" xfId="2" applyNumberFormat="1" applyFont="1" applyFill="1" applyBorder="1" applyAlignment="1">
      <alignment horizontal="center" vertical="center" wrapText="1"/>
    </xf>
    <xf numFmtId="0" fontId="0" fillId="2" borderId="0" xfId="0" applyFill="1">
      <alignment vertical="center"/>
    </xf>
    <xf numFmtId="0" fontId="4" fillId="2" borderId="0" xfId="0" applyFont="1" applyFill="1" applyAlignment="1">
      <alignment vertical="top"/>
    </xf>
    <xf numFmtId="0" fontId="5" fillId="2" borderId="0" xfId="0" applyFont="1" applyFill="1">
      <alignment vertical="center"/>
    </xf>
    <xf numFmtId="0" fontId="0" fillId="2" borderId="0" xfId="0" applyFill="1" applyAlignment="1">
      <alignment horizontal="center" vertical="center"/>
    </xf>
    <xf numFmtId="166" fontId="0" fillId="2" borderId="0" xfId="8" applyNumberFormat="1" applyFont="1" applyFill="1" applyBorder="1" applyAlignment="1">
      <alignment horizontal="left" vertical="center" indent="1"/>
    </xf>
    <xf numFmtId="0" fontId="14" fillId="4" borderId="0" xfId="2" applyNumberFormat="1" applyFont="1" applyFill="1" applyBorder="1" applyAlignment="1">
      <alignment horizontal="left" wrapText="1"/>
    </xf>
    <xf numFmtId="0" fontId="15" fillId="8" borderId="0" xfId="0" applyFont="1" applyFill="1" applyAlignment="1">
      <alignment vertical="top"/>
    </xf>
    <xf numFmtId="0" fontId="13" fillId="8" borderId="0" xfId="0" applyFont="1" applyFill="1" applyAlignment="1">
      <alignment vertical="top"/>
    </xf>
    <xf numFmtId="0" fontId="16" fillId="8" borderId="0" xfId="0" applyFont="1" applyFill="1" applyAlignment="1">
      <alignment vertical="top"/>
    </xf>
    <xf numFmtId="0" fontId="9" fillId="9" borderId="4" xfId="7" applyNumberFormat="1" applyFont="1" applyFill="1" applyBorder="1" applyAlignment="1">
      <alignment horizontal="left" vertical="center" wrapText="1"/>
    </xf>
    <xf numFmtId="0" fontId="11" fillId="9" borderId="4" xfId="7" applyNumberFormat="1" applyFont="1" applyFill="1" applyBorder="1" applyAlignment="1">
      <alignment vertical="center" wrapText="1"/>
    </xf>
    <xf numFmtId="0" fontId="9" fillId="9" borderId="4" xfId="7" applyNumberFormat="1" applyFont="1" applyFill="1" applyBorder="1" applyAlignment="1">
      <alignment vertical="center" wrapText="1"/>
    </xf>
    <xf numFmtId="0" fontId="11" fillId="9" borderId="4" xfId="7" applyNumberFormat="1" applyFont="1" applyFill="1" applyBorder="1" applyAlignment="1">
      <alignment horizontal="left" vertical="center" wrapText="1"/>
    </xf>
    <xf numFmtId="7" fontId="17" fillId="6" borderId="3" xfId="4" applyNumberFormat="1" applyFont="1" applyFill="1" applyBorder="1" applyAlignment="1">
      <alignment horizontal="center" vertical="center"/>
    </xf>
    <xf numFmtId="0" fontId="17" fillId="5" borderId="1" xfId="7" applyNumberFormat="1" applyFont="1" applyFill="1" applyBorder="1" applyAlignment="1">
      <alignment horizontal="center" vertical="center" wrapText="1"/>
    </xf>
    <xf numFmtId="0" fontId="17" fillId="5" borderId="1" xfId="5" applyNumberFormat="1" applyFont="1" applyFill="1" applyBorder="1" applyAlignment="1">
      <alignment horizontal="center" vertical="center"/>
    </xf>
    <xf numFmtId="7" fontId="17" fillId="6" borderId="1" xfId="4" applyNumberFormat="1" applyFont="1" applyFill="1" applyBorder="1" applyAlignment="1">
      <alignment horizontal="center" vertical="center"/>
    </xf>
    <xf numFmtId="0" fontId="17" fillId="6" borderId="1" xfId="5" applyNumberFormat="1" applyFont="1" applyFill="1" applyBorder="1" applyAlignment="1">
      <alignment horizontal="center" vertical="center"/>
    </xf>
    <xf numFmtId="7" fontId="17" fillId="6" borderId="2" xfId="4" applyNumberFormat="1" applyFont="1" applyFill="1" applyBorder="1" applyAlignment="1">
      <alignment horizontal="center" vertical="center"/>
    </xf>
    <xf numFmtId="7" fontId="17" fillId="0" borderId="1" xfId="4" applyNumberFormat="1" applyFont="1" applyFill="1" applyBorder="1" applyAlignment="1">
      <alignment horizontal="center" vertical="center"/>
    </xf>
    <xf numFmtId="7" fontId="17" fillId="0" borderId="2" xfId="4" applyNumberFormat="1" applyFont="1" applyFill="1" applyBorder="1" applyAlignment="1">
      <alignment horizontal="center" vertical="center"/>
    </xf>
    <xf numFmtId="7" fontId="17" fillId="0" borderId="3" xfId="4" applyNumberFormat="1" applyFont="1" applyFill="1" applyBorder="1" applyAlignment="1">
      <alignment horizontal="center" vertical="center"/>
    </xf>
    <xf numFmtId="0" fontId="17" fillId="0" borderId="2" xfId="5" applyNumberFormat="1" applyFont="1" applyFill="1" applyBorder="1" applyAlignment="1">
      <alignment horizontal="center" vertical="center"/>
    </xf>
    <xf numFmtId="0" fontId="17" fillId="6" borderId="2" xfId="5" applyNumberFormat="1" applyFont="1" applyFill="1" applyBorder="1" applyAlignment="1">
      <alignment horizontal="center" vertical="center"/>
    </xf>
    <xf numFmtId="0" fontId="17" fillId="6" borderId="3" xfId="5" applyNumberFormat="1" applyFont="1" applyFill="1" applyBorder="1" applyAlignment="1">
      <alignment horizontal="center" vertical="center"/>
    </xf>
  </cellXfs>
  <cellStyles count="10">
    <cellStyle name="Colonne Indicateur" xfId="8"/>
    <cellStyle name="Détails du tableau droite" xfId="5"/>
    <cellStyle name="Détails du tableau gauche" xfId="7"/>
    <cellStyle name="Devise du tableau" xfId="4"/>
    <cellStyle name="Normal" xfId="0" builtinId="0" customBuiltin="1"/>
    <cellStyle name="Retiré" xfId="6"/>
    <cellStyle name="Titre" xfId="1" builtinId="15" customBuiltin="1"/>
    <cellStyle name="Titre 1" xfId="2" builtinId="16" customBuiltin="1"/>
    <cellStyle name="Titre 2" xfId="3" builtinId="17" customBuiltin="1"/>
    <cellStyle name="Titre 3" xfId="9" builtinId="18" customBuiltin="1"/>
  </cellStyles>
  <dxfs count="35">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6" tint="0.79998168889431442"/>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7" tint="0.79998168889431442"/>
        </patternFill>
      </fill>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1" formatCode="#,##0.00\ &quot;€&quot;;\-#,##0.00\ &quot;€&quot;"/>
      <fill>
        <patternFill patternType="none">
          <fgColor indexed="64"/>
          <bgColor theme="6" tint="0.79998168889431442"/>
        </patternFill>
      </fill>
      <alignment horizontal="center" vertical="top" textRotation="0" wrapText="0" indent="0" justifyLastLine="0" shrinkToFit="0" readingOrder="0"/>
      <border diagonalUp="0" diagonalDown="0" outline="0">
        <left style="thick">
          <color theme="7" tint="-0.24994659260841701"/>
        </left>
        <right style="thin">
          <color auto="1"/>
        </right>
        <top style="thin">
          <color auto="1"/>
        </top>
        <bottom style="thin">
          <color auto="1"/>
        </bottom>
      </border>
    </dxf>
    <dxf>
      <font>
        <b/>
        <i val="0"/>
        <strike val="0"/>
        <condense val="0"/>
        <extend val="0"/>
        <outline val="0"/>
        <shadow val="0"/>
        <u val="none"/>
        <vertAlign val="baseline"/>
        <sz val="16"/>
        <color theme="1"/>
        <name val="Calibri"/>
        <scheme val="minor"/>
      </font>
      <numFmt numFmtId="0" formatCode="General"/>
      <fill>
        <patternFill patternType="solid">
          <fgColor indexed="64"/>
          <bgColor theme="9" tint="0.59999389629810485"/>
        </patternFill>
      </fill>
      <alignment horizontal="left" vertical="center" textRotation="0" wrapText="1" indent="1" justifyLastLine="0" shrinkToFit="0" readingOrder="0"/>
      <border diagonalUp="0" diagonalDown="0" outline="0">
        <left style="thick">
          <color theme="7" tint="-0.24994659260841701"/>
        </left>
        <right style="thick">
          <color theme="7" tint="-0.24994659260841701"/>
        </right>
        <top style="thick">
          <color theme="7" tint="-0.24994659260841701"/>
        </top>
        <bottom style="thick">
          <color theme="7" tint="-0.24994659260841701"/>
        </bottom>
      </border>
    </dxf>
    <dxf>
      <font>
        <b val="0"/>
        <i val="0"/>
        <strike val="0"/>
        <condense val="0"/>
        <extend val="0"/>
        <outline val="0"/>
        <shadow val="0"/>
        <u val="none"/>
        <vertAlign val="baseline"/>
        <sz val="11"/>
        <color theme="1"/>
        <name val="Calibri"/>
        <scheme val="minor"/>
      </font>
      <numFmt numFmtId="166" formatCode="&quot;RéApprovisionnement&quot;;&quot;&quot;;&quot;&quot;"/>
      <fill>
        <patternFill patternType="solid">
          <fgColor indexed="64"/>
          <bgColor theme="0"/>
        </patternFill>
      </fill>
      <alignment horizontal="left" vertical="center" textRotation="0" wrapText="0" indent="1" justifyLastLine="0" shrinkToFit="0" readingOrder="0"/>
      <border outline="0">
        <right style="thick">
          <color theme="7" tint="-0.24994659260841701"/>
        </right>
      </border>
    </dxf>
    <dxf>
      <font>
        <b val="0"/>
        <i val="0"/>
        <strike val="0"/>
        <condense val="0"/>
        <extend val="0"/>
        <outline val="0"/>
        <shadow val="0"/>
        <u val="none"/>
        <vertAlign val="baseline"/>
        <sz val="11"/>
        <color theme="1"/>
        <name val="Calibri"/>
        <scheme val="minor"/>
      </font>
      <fill>
        <patternFill patternType="solid">
          <fgColor theme="6" tint="0.79961546678060247"/>
          <bgColor theme="4" tint="0.89996032593768116"/>
        </patternFill>
      </fill>
      <alignment horizontal="right" vertical="center" textRotation="0" wrapText="0" indent="1" justifyLastLine="0" shrinkToFit="0" readingOrder="0"/>
    </dxf>
    <dxf>
      <font>
        <b/>
        <i val="0"/>
        <strike val="0"/>
        <condense val="0"/>
        <extend val="0"/>
        <outline val="0"/>
        <shadow val="0"/>
        <u val="none"/>
        <vertAlign val="baseline"/>
        <sz val="12"/>
        <color theme="0"/>
        <name val="Corbel"/>
        <scheme val="major"/>
      </font>
      <numFmt numFmtId="0" formatCode="General"/>
      <fill>
        <patternFill patternType="solid">
          <fgColor indexed="64"/>
          <bgColor theme="6" tint="-0.24994659260841701"/>
        </patternFill>
      </fill>
      <alignment horizontal="left" vertical="center" textRotation="0" wrapText="1" indent="1" justifyLastLine="0" shrinkToFit="0" readingOrder="0"/>
      <border diagonalUp="0" diagonalDown="0" outline="0">
        <left style="thick">
          <color theme="0"/>
        </left>
        <right style="thick">
          <color theme="0"/>
        </right>
        <top/>
        <bottom/>
      </border>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Inventaire" pivot="0" count="3">
      <tableStyleElement type="wholeTable" dxfId="34"/>
      <tableStyleElement type="headerRow" dxfId="33"/>
      <tableStyleElement type="firstColumn" dxfId="32"/>
    </tableStyle>
  </tableStyles>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1066800</xdr:colOff>
      <xdr:row>1</xdr:row>
      <xdr:rowOff>28574</xdr:rowOff>
    </xdr:from>
    <xdr:to>
      <xdr:col>12</xdr:col>
      <xdr:colOff>329046</xdr:colOff>
      <xdr:row>1</xdr:row>
      <xdr:rowOff>2996045</xdr:rowOff>
    </xdr:to>
    <xdr:sp macro="" textlink="">
      <xdr:nvSpPr>
        <xdr:cNvPr id="3" name="ZoneTexte 2"/>
        <xdr:cNvSpPr txBox="1"/>
      </xdr:nvSpPr>
      <xdr:spPr>
        <a:xfrm>
          <a:off x="1395845" y="236392"/>
          <a:ext cx="13064837" cy="2967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600" b="1">
              <a:solidFill>
                <a:srgbClr val="7030A0"/>
              </a:solidFill>
              <a:latin typeface="AlexsHand" panose="020B7200000000000000" pitchFamily="34" charset="0"/>
            </a:rPr>
            <a:t>Liste des </a:t>
          </a:r>
          <a:r>
            <a:rPr lang="fr-FR" sz="3600" b="1" u="sng">
              <a:solidFill>
                <a:srgbClr val="7030A0"/>
              </a:solidFill>
              <a:latin typeface="AlexsHand" panose="020B7200000000000000" pitchFamily="34" charset="0"/>
            </a:rPr>
            <a:t>allergènes majeurs </a:t>
          </a:r>
          <a:r>
            <a:rPr lang="fr-FR" sz="3600" b="1">
              <a:solidFill>
                <a:srgbClr val="7030A0"/>
              </a:solidFill>
              <a:latin typeface="AlexsHand" panose="020B7200000000000000" pitchFamily="34" charset="0"/>
            </a:rPr>
            <a:t>contenus dans les plats servis dans les</a:t>
          </a:r>
          <a:r>
            <a:rPr lang="fr-FR" sz="3600" b="1" baseline="0">
              <a:solidFill>
                <a:srgbClr val="7030A0"/>
              </a:solidFill>
              <a:latin typeface="AlexsHand" panose="020B7200000000000000" pitchFamily="34" charset="0"/>
            </a:rPr>
            <a:t> centres de loisirs  </a:t>
          </a:r>
        </a:p>
        <a:p>
          <a:pPr algn="ctr"/>
          <a:r>
            <a:rPr lang="fr-FR" sz="3600" b="1" baseline="0">
              <a:solidFill>
                <a:srgbClr val="7030A0"/>
              </a:solidFill>
              <a:latin typeface="AlexsHand" panose="020B7200000000000000" pitchFamily="34" charset="0"/>
            </a:rPr>
            <a:t>du </a:t>
          </a:r>
          <a:r>
            <a:rPr lang="fr-FR" sz="3600" b="1" u="sng" baseline="0">
              <a:solidFill>
                <a:srgbClr val="7030A0"/>
              </a:solidFill>
              <a:latin typeface="AlexsHand" panose="020B7200000000000000" pitchFamily="34" charset="0"/>
            </a:rPr>
            <a:t>23 Octobre au 17Novembre 2023</a:t>
          </a:r>
        </a:p>
        <a:p>
          <a:pPr algn="ctr"/>
          <a:r>
            <a:rPr lang="fr-FR" sz="2000" b="1"/>
            <a:t>(Rem:</a:t>
          </a:r>
          <a:r>
            <a:rPr lang="fr-FR" sz="2000" b="1" baseline="0"/>
            <a:t> Les repas étant préparés dans des ateliers qui utilisent des allergènes, nous ne pouvons garantir l'absence totale de traces d'allergènes dans nos plats)</a:t>
          </a:r>
          <a:endParaRPr lang="fr-FR" sz="2000" b="1"/>
        </a:p>
      </xdr:txBody>
    </xdr:sp>
    <xdr:clientData/>
  </xdr:twoCellAnchor>
  <xdr:twoCellAnchor>
    <xdr:from>
      <xdr:col>2</xdr:col>
      <xdr:colOff>86591</xdr:colOff>
      <xdr:row>1</xdr:row>
      <xdr:rowOff>2406147</xdr:rowOff>
    </xdr:from>
    <xdr:to>
      <xdr:col>2</xdr:col>
      <xdr:colOff>1126762</xdr:colOff>
      <xdr:row>2</xdr:row>
      <xdr:rowOff>694883</xdr:rowOff>
    </xdr:to>
    <xdr:pic>
      <xdr:nvPicPr>
        <xdr:cNvPr id="7" name="Picture 2072" descr="Capture LOGO BRh 2014"/>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blip>
        <a:srcRect r="69340"/>
        <a:stretch/>
      </xdr:blipFill>
      <xdr:spPr bwMode="auto">
        <a:xfrm flipH="1">
          <a:off x="415636" y="2613965"/>
          <a:ext cx="1040171" cy="1111600"/>
        </a:xfrm>
        <a:prstGeom prst="rect">
          <a:avLst/>
        </a:prstGeom>
        <a:noFill/>
        <a:ln w="9525">
          <a:noFill/>
          <a:miter lim="800000"/>
          <a:headEnd/>
          <a:tailEnd/>
        </a:ln>
      </xdr:spPr>
    </xdr:pic>
    <xdr:clientData/>
  </xdr:twoCellAnchor>
  <xdr:twoCellAnchor>
    <xdr:from>
      <xdr:col>2</xdr:col>
      <xdr:colOff>241371</xdr:colOff>
      <xdr:row>1</xdr:row>
      <xdr:rowOff>1446936</xdr:rowOff>
    </xdr:from>
    <xdr:to>
      <xdr:col>3</xdr:col>
      <xdr:colOff>342033</xdr:colOff>
      <xdr:row>3</xdr:row>
      <xdr:rowOff>44808</xdr:rowOff>
    </xdr:to>
    <xdr:pic>
      <xdr:nvPicPr>
        <xdr:cNvPr id="15" name="Picture 2072" descr="Capture LOGO BRh 2014"/>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blip>
        <a:srcRect l="31355"/>
        <a:stretch/>
      </xdr:blipFill>
      <xdr:spPr bwMode="auto">
        <a:xfrm>
          <a:off x="570416" y="1654754"/>
          <a:ext cx="2369344" cy="230396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Inventaire" displayName="Inventaire" ref="B4:M55" totalsRowShown="0" headerRowDxfId="31" dataDxfId="30" headerRowCellStyle="Titre 1" dataCellStyle="Détails du tableau droite">
  <autoFilter ref="B4:M55"/>
  <sortState ref="B5:M149">
    <sortCondition ref="C56"/>
  </sortState>
  <tableColumns count="12">
    <tableColumn id="1" name="Articles avec indicateur à réapprovisionner" dataDxfId="29" dataCellStyle="Colonne Indicateur">
      <calculatedColumnFormula>IFERROR((Inventaire[[#This Row],[Poissons et produits à base de poissons]]&lt;=Inventaire[[#This Row],[Soja et produits à base de soja]])*(#REF!="")*valHighlight,0)</calculatedColumnFormula>
    </tableColumn>
    <tableColumn id="2" name="PLATS" dataDxfId="28" dataCellStyle="Détails du tableau gauche"/>
    <tableColumn id="3" name="Céréales contenant du gluten" dataDxfId="27" dataCellStyle="Devise du tableau"/>
    <tableColumn id="4" name="Crustacés et produits à base de crustacés" dataDxfId="26" dataCellStyle="Détails du tableau gauche"/>
    <tableColumn id="5" name="Œufs et produits à base d'œufs" dataDxfId="25" dataCellStyle="Devise du tableau"/>
    <tableColumn id="6" name="Poissons et produits à base de poissons" dataDxfId="24" dataCellStyle="Détails du tableau droite"/>
    <tableColumn id="7" name="Arachides et produits à base d'arachides" dataDxfId="23" dataCellStyle="Devise du tableau"/>
    <tableColumn id="8" name="Soja et produits à base de soja" dataDxfId="22" dataCellStyle="Détails du tableau droite"/>
    <tableColumn id="9" name="Lait et produits à base de lait (y compris lactose)" dataDxfId="21" dataCellStyle="Détails du tableau droite"/>
    <tableColumn id="10" name="Fruits à coque" dataDxfId="20" dataCellStyle="Détails du tableau droite"/>
    <tableColumn id="14" name="Moutarde" dataDxfId="19" dataCellStyle="Détails du tableau droite"/>
    <tableColumn id="13" name="Céleri" dataDxfId="18" dataCellStyle="Détails du tableau droite"/>
  </tableColumns>
  <tableStyleInfo name="Inventaire" showFirstColumn="1" showLastColumn="0" showRowStripes="1" showColumnStripes="0"/>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O157"/>
  <sheetViews>
    <sheetView showGridLines="0" tabSelected="1" zoomScale="55" zoomScaleNormal="55" workbookViewId="0">
      <selection activeCell="C55" sqref="C1:M55"/>
    </sheetView>
  </sheetViews>
  <sheetFormatPr baseColWidth="10" defaultColWidth="9.140625" defaultRowHeight="30" customHeight="1" x14ac:dyDescent="0.25"/>
  <cols>
    <col min="1" max="1" width="1.7109375" customWidth="1"/>
    <col min="2" max="2" width="3" style="4" customWidth="1"/>
    <col min="3" max="3" width="34" customWidth="1"/>
    <col min="4" max="4" width="20.140625" customWidth="1"/>
    <col min="5" max="5" width="23.5703125" style="1" customWidth="1"/>
    <col min="6" max="6" width="19.28515625" style="1" customWidth="1"/>
    <col min="7" max="7" width="24.140625" style="1" customWidth="1"/>
    <col min="8" max="8" width="21.28515625" style="1" customWidth="1"/>
    <col min="9" max="9" width="17.85546875" style="1" customWidth="1"/>
    <col min="10" max="10" width="19.7109375" style="2" customWidth="1"/>
    <col min="11" max="11" width="11.85546875" customWidth="1"/>
    <col min="12" max="12" width="14.85546875" customWidth="1"/>
    <col min="13" max="13" width="14" customWidth="1"/>
  </cols>
  <sheetData>
    <row r="1" spans="1:15" ht="16.5" customHeight="1" x14ac:dyDescent="0.25">
      <c r="A1" s="5"/>
      <c r="B1" s="16"/>
      <c r="C1" s="11"/>
      <c r="D1" s="12"/>
      <c r="E1" s="12"/>
      <c r="F1" s="12"/>
      <c r="G1" s="12"/>
      <c r="H1" s="12"/>
      <c r="I1" s="12"/>
      <c r="J1" s="12"/>
      <c r="K1" s="12"/>
      <c r="L1" s="12"/>
      <c r="M1" s="12"/>
      <c r="N1" s="10"/>
      <c r="O1" s="10"/>
    </row>
    <row r="2" spans="1:15" ht="222.75" customHeight="1" x14ac:dyDescent="0.25">
      <c r="A2" s="5"/>
      <c r="B2" s="3"/>
      <c r="C2" s="9"/>
      <c r="D2" s="10"/>
      <c r="E2" s="10"/>
      <c r="F2" s="10"/>
      <c r="G2" s="10"/>
      <c r="H2" s="10"/>
      <c r="I2" s="10"/>
      <c r="J2" s="10"/>
      <c r="K2" s="10"/>
      <c r="L2" s="10"/>
      <c r="M2" s="10"/>
      <c r="N2" s="10"/>
      <c r="O2" s="10"/>
    </row>
    <row r="3" spans="1:15" ht="69" customHeight="1" x14ac:dyDescent="0.25">
      <c r="A3" s="15"/>
      <c r="B3" s="17"/>
      <c r="C3" s="18"/>
      <c r="D3" s="21"/>
      <c r="E3" s="22"/>
      <c r="F3" s="22"/>
      <c r="G3" s="23" t="s">
        <v>12</v>
      </c>
      <c r="H3" s="22"/>
      <c r="I3" s="22"/>
      <c r="J3" s="22"/>
      <c r="K3" s="22"/>
      <c r="L3" s="22"/>
      <c r="M3" s="22"/>
      <c r="N3" s="15"/>
      <c r="O3" s="15"/>
    </row>
    <row r="4" spans="1:15" ht="112.5" customHeight="1" thickBot="1" x14ac:dyDescent="0.75">
      <c r="B4" s="7" t="s">
        <v>0</v>
      </c>
      <c r="C4" s="20" t="s">
        <v>11</v>
      </c>
      <c r="D4" s="6" t="s">
        <v>1</v>
      </c>
      <c r="E4" s="13" t="s">
        <v>2</v>
      </c>
      <c r="F4" s="13" t="s">
        <v>9</v>
      </c>
      <c r="G4" s="13" t="s">
        <v>10</v>
      </c>
      <c r="H4" s="13" t="s">
        <v>3</v>
      </c>
      <c r="I4" s="13" t="s">
        <v>4</v>
      </c>
      <c r="J4" s="13" t="s">
        <v>5</v>
      </c>
      <c r="K4" s="14" t="s">
        <v>6</v>
      </c>
      <c r="L4" s="14" t="s">
        <v>8</v>
      </c>
      <c r="M4" s="14" t="s">
        <v>7</v>
      </c>
    </row>
    <row r="5" spans="1:15" ht="36.75" customHeight="1" thickTop="1" thickBot="1" x14ac:dyDescent="0.3">
      <c r="B5" s="19">
        <f>IFERROR((Inventaire[[#This Row],[Poissons et produits à base de poissons]]&lt;=Inventaire[[#This Row],[Soja et produits à base de soja]])*(#REF!="")*valHighlight,0)</f>
        <v>0</v>
      </c>
      <c r="C5" s="24" t="s">
        <v>21</v>
      </c>
      <c r="D5" s="28"/>
      <c r="E5" s="29"/>
      <c r="F5" s="31"/>
      <c r="G5" s="30"/>
      <c r="H5" s="31"/>
      <c r="I5" s="30"/>
      <c r="J5" s="38"/>
      <c r="K5" s="30"/>
      <c r="L5" s="32" t="s">
        <v>29</v>
      </c>
      <c r="M5" s="30"/>
    </row>
    <row r="6" spans="1:15" ht="45" customHeight="1" thickTop="1" thickBot="1" x14ac:dyDescent="0.3">
      <c r="B6" s="8"/>
      <c r="C6" s="27" t="s">
        <v>63</v>
      </c>
      <c r="D6" s="28" t="s">
        <v>29</v>
      </c>
      <c r="E6" s="29"/>
      <c r="F6" s="31"/>
      <c r="G6" s="29"/>
      <c r="H6" s="31"/>
      <c r="I6" s="29"/>
      <c r="J6" s="38"/>
      <c r="K6" s="29"/>
      <c r="L6" s="31"/>
      <c r="M6" s="29"/>
    </row>
    <row r="7" spans="1:15" ht="51.75" customHeight="1" thickTop="1" thickBot="1" x14ac:dyDescent="0.3">
      <c r="B7" s="19">
        <f>IFERROR((Inventaire[[#This Row],[Poissons et produits à base de poissons]]&lt;=Inventaire[[#This Row],[Soja et produits à base de soja]])*(#REF!="")*valHighlight,0)</f>
        <v>0</v>
      </c>
      <c r="C7" s="24" t="s">
        <v>35</v>
      </c>
      <c r="D7" s="28" t="s">
        <v>29</v>
      </c>
      <c r="E7" s="29"/>
      <c r="F7" s="31"/>
      <c r="G7" s="30"/>
      <c r="H7" s="31"/>
      <c r="I7" s="30"/>
      <c r="J7" s="33"/>
      <c r="K7" s="30"/>
      <c r="L7" s="38"/>
      <c r="M7" s="30"/>
    </row>
    <row r="8" spans="1:15" ht="45" customHeight="1" thickTop="1" thickBot="1" x14ac:dyDescent="0.3">
      <c r="B8" s="19">
        <f>IFERROR((Inventaire[[#This Row],[Poissons et produits à base de poissons]]&lt;=Inventaire[[#This Row],[Soja et produits à base de soja]])*(#REF!="")*valHighlight,0)</f>
        <v>0</v>
      </c>
      <c r="C8" s="24" t="s">
        <v>18</v>
      </c>
      <c r="D8" s="28"/>
      <c r="E8" s="29"/>
      <c r="F8" s="31"/>
      <c r="G8" s="30"/>
      <c r="H8" s="31"/>
      <c r="I8" s="30"/>
      <c r="J8" s="38"/>
      <c r="K8" s="30"/>
      <c r="L8" s="38" t="s">
        <v>29</v>
      </c>
      <c r="M8" s="30"/>
    </row>
    <row r="9" spans="1:15" ht="47.25" customHeight="1" thickTop="1" thickBot="1" x14ac:dyDescent="0.3">
      <c r="B9" s="19">
        <f>IFERROR((Inventaire[[#This Row],[Poissons et produits à base de poissons]]&lt;=Inventaire[[#This Row],[Soja et produits à base de soja]])*(#REF!="")*valHighlight,0)</f>
        <v>0</v>
      </c>
      <c r="C9" s="26" t="s">
        <v>23</v>
      </c>
      <c r="D9" s="36"/>
      <c r="E9" s="29"/>
      <c r="F9" s="34"/>
      <c r="G9" s="30"/>
      <c r="H9" s="34"/>
      <c r="I9" s="30"/>
      <c r="J9" s="38"/>
      <c r="K9" s="30"/>
      <c r="L9" s="38" t="s">
        <v>29</v>
      </c>
      <c r="M9" s="30"/>
    </row>
    <row r="10" spans="1:15" ht="42" customHeight="1" thickTop="1" thickBot="1" x14ac:dyDescent="0.3">
      <c r="B10" s="19">
        <f>IFERROR((Inventaire[[#This Row],[Poissons et produits à base de poissons]]&lt;=Inventaire[[#This Row],[Soja et produits à base de soja]])*(#REF!="")*valHighlight,0)</f>
        <v>0</v>
      </c>
      <c r="C10" s="24" t="s">
        <v>64</v>
      </c>
      <c r="D10" s="28" t="s">
        <v>29</v>
      </c>
      <c r="E10" s="29" t="s">
        <v>29</v>
      </c>
      <c r="F10" s="31"/>
      <c r="G10" s="30" t="s">
        <v>29</v>
      </c>
      <c r="H10" s="31"/>
      <c r="I10" s="30"/>
      <c r="J10" s="38"/>
      <c r="K10" s="30"/>
      <c r="L10" s="32"/>
      <c r="M10" s="30"/>
    </row>
    <row r="11" spans="1:15" ht="38.25" customHeight="1" thickTop="1" thickBot="1" x14ac:dyDescent="0.3">
      <c r="B11" s="8"/>
      <c r="C11" s="27" t="s">
        <v>43</v>
      </c>
      <c r="D11" s="28"/>
      <c r="E11" s="29"/>
      <c r="F11" s="32"/>
      <c r="G11" s="30"/>
      <c r="H11" s="31"/>
      <c r="I11" s="30"/>
      <c r="J11" s="38"/>
      <c r="K11" s="30"/>
      <c r="L11" s="32"/>
      <c r="M11" s="30"/>
    </row>
    <row r="12" spans="1:15" ht="42" customHeight="1" thickTop="1" thickBot="1" x14ac:dyDescent="0.3">
      <c r="B12" s="8"/>
      <c r="C12" s="27" t="s">
        <v>33</v>
      </c>
      <c r="D12" s="28"/>
      <c r="E12" s="29" t="s">
        <v>29</v>
      </c>
      <c r="F12" s="31"/>
      <c r="G12" s="29" t="s">
        <v>29</v>
      </c>
      <c r="H12" s="31"/>
      <c r="I12" s="29"/>
      <c r="J12" s="38"/>
      <c r="K12" s="29"/>
      <c r="L12" s="31"/>
      <c r="M12" s="29"/>
    </row>
    <row r="13" spans="1:15" ht="46.5" customHeight="1" thickTop="1" thickBot="1" x14ac:dyDescent="0.3">
      <c r="B13" s="19">
        <f>IFERROR((Inventaire[[#This Row],[Poissons et produits à base de poissons]]&lt;=Inventaire[[#This Row],[Soja et produits à base de soja]])*(#REF!="")*valHighlight,0)</f>
        <v>0</v>
      </c>
      <c r="C13" s="24" t="s">
        <v>38</v>
      </c>
      <c r="D13" s="28" t="s">
        <v>29</v>
      </c>
      <c r="E13" s="29"/>
      <c r="F13" s="31"/>
      <c r="G13" s="30"/>
      <c r="H13" s="31"/>
      <c r="I13" s="30"/>
      <c r="J13" s="38" t="s">
        <v>29</v>
      </c>
      <c r="K13" s="30"/>
      <c r="L13" s="32"/>
      <c r="M13" s="30"/>
    </row>
    <row r="14" spans="1:15" ht="42" customHeight="1" thickTop="1" thickBot="1" x14ac:dyDescent="0.3">
      <c r="B14" s="8"/>
      <c r="C14" s="27" t="s">
        <v>62</v>
      </c>
      <c r="D14" s="28"/>
      <c r="E14" s="29"/>
      <c r="F14" s="31"/>
      <c r="G14" s="30"/>
      <c r="H14" s="31"/>
      <c r="I14" s="30"/>
      <c r="J14" s="38"/>
      <c r="K14" s="30"/>
      <c r="L14" s="31"/>
      <c r="M14" s="30"/>
    </row>
    <row r="15" spans="1:15" ht="42" customHeight="1" thickTop="1" thickBot="1" x14ac:dyDescent="0.3">
      <c r="B15" s="8"/>
      <c r="C15" s="25" t="s">
        <v>36</v>
      </c>
      <c r="D15" s="33"/>
      <c r="E15" s="29"/>
      <c r="F15" s="33"/>
      <c r="G15" s="30"/>
      <c r="H15" s="31"/>
      <c r="I15" s="30"/>
      <c r="J15" s="38"/>
      <c r="K15" s="30"/>
      <c r="L15" s="32"/>
      <c r="M15" s="30"/>
    </row>
    <row r="16" spans="1:15" ht="41.25" customHeight="1" thickTop="1" thickBot="1" x14ac:dyDescent="0.3">
      <c r="B16" s="8"/>
      <c r="C16" s="27" t="s">
        <v>60</v>
      </c>
      <c r="D16" s="39"/>
      <c r="E16" s="29"/>
      <c r="F16" s="31"/>
      <c r="G16" s="30"/>
      <c r="H16" s="31"/>
      <c r="I16" s="30"/>
      <c r="J16" s="38" t="s">
        <v>29</v>
      </c>
      <c r="K16" s="30"/>
      <c r="L16" s="31"/>
      <c r="M16" s="30"/>
    </row>
    <row r="17" spans="2:13" ht="51.75" customHeight="1" thickTop="1" thickBot="1" x14ac:dyDescent="0.3">
      <c r="B17" s="19">
        <f>IFERROR((Inventaire[[#This Row],[Poissons et produits à base de poissons]]&lt;=Inventaire[[#This Row],[Soja et produits à base de soja]])*(#REF!="")*valHighlight,0)</f>
        <v>0</v>
      </c>
      <c r="C17" s="24" t="s">
        <v>52</v>
      </c>
      <c r="D17" s="39"/>
      <c r="E17" s="29" t="s">
        <v>29</v>
      </c>
      <c r="F17" s="31"/>
      <c r="G17" s="30" t="s">
        <v>29</v>
      </c>
      <c r="H17" s="32"/>
      <c r="I17" s="30"/>
      <c r="J17" s="38" t="s">
        <v>29</v>
      </c>
      <c r="K17" s="30"/>
      <c r="L17" s="32"/>
      <c r="M17" s="30"/>
    </row>
    <row r="18" spans="2:13" ht="39" customHeight="1" thickTop="1" thickBot="1" x14ac:dyDescent="0.3">
      <c r="B18" s="8"/>
      <c r="C18" s="27" t="s">
        <v>59</v>
      </c>
      <c r="D18" s="39"/>
      <c r="E18" s="29" t="s">
        <v>29</v>
      </c>
      <c r="F18" s="31"/>
      <c r="G18" s="29" t="s">
        <v>29</v>
      </c>
      <c r="H18" s="31"/>
      <c r="I18" s="29"/>
      <c r="J18" s="38" t="s">
        <v>29</v>
      </c>
      <c r="K18" s="29"/>
      <c r="L18" s="32"/>
      <c r="M18" s="29"/>
    </row>
    <row r="19" spans="2:13" ht="42" customHeight="1" thickTop="1" thickBot="1" x14ac:dyDescent="0.3">
      <c r="B19" s="19">
        <f>IFERROR((Inventaire[[#This Row],[Poissons et produits à base de poissons]]&lt;=Inventaire[[#This Row],[Soja et produits à base de soja]])*(#REF!="")*valHighlight,0)</f>
        <v>0</v>
      </c>
      <c r="C19" s="24" t="s">
        <v>56</v>
      </c>
      <c r="D19" s="28"/>
      <c r="E19" s="29" t="s">
        <v>29</v>
      </c>
      <c r="F19" s="31"/>
      <c r="G19" s="30" t="s">
        <v>29</v>
      </c>
      <c r="H19" s="31"/>
      <c r="I19" s="30"/>
      <c r="J19" s="38"/>
      <c r="K19" s="30"/>
      <c r="L19" s="32"/>
      <c r="M19" s="30"/>
    </row>
    <row r="20" spans="2:13" ht="40.5" customHeight="1" thickTop="1" thickBot="1" x14ac:dyDescent="0.3">
      <c r="B20" s="8"/>
      <c r="C20" s="24" t="s">
        <v>47</v>
      </c>
      <c r="D20" s="39"/>
      <c r="E20" s="29"/>
      <c r="F20" s="31"/>
      <c r="G20" s="29"/>
      <c r="H20" s="31"/>
      <c r="I20" s="29"/>
      <c r="J20" s="32" t="s">
        <v>29</v>
      </c>
      <c r="K20" s="29"/>
      <c r="L20" s="33"/>
      <c r="M20" s="29"/>
    </row>
    <row r="21" spans="2:13" ht="39" customHeight="1" thickTop="1" thickBot="1" x14ac:dyDescent="0.3">
      <c r="B21" s="19">
        <f>IFERROR((Inventaire[[#This Row],[Poissons et produits à base de poissons]]&lt;=Inventaire[[#This Row],[Soja et produits à base de soja]])*(#REF!="")*valHighlight,0)</f>
        <v>0</v>
      </c>
      <c r="C21" s="24" t="s">
        <v>46</v>
      </c>
      <c r="D21" s="39"/>
      <c r="E21" s="29"/>
      <c r="F21" s="31"/>
      <c r="G21" s="30"/>
      <c r="H21" s="31"/>
      <c r="I21" s="30"/>
      <c r="J21" s="38" t="s">
        <v>29</v>
      </c>
      <c r="K21" s="30"/>
      <c r="L21" s="32"/>
      <c r="M21" s="30"/>
    </row>
    <row r="22" spans="2:13" ht="36.75" customHeight="1" thickTop="1" thickBot="1" x14ac:dyDescent="0.3">
      <c r="B22" s="7"/>
      <c r="C22" s="25" t="s">
        <v>44</v>
      </c>
      <c r="D22" s="28"/>
      <c r="E22" s="29"/>
      <c r="F22" s="31"/>
      <c r="G22" s="30"/>
      <c r="H22" s="31"/>
      <c r="I22" s="30"/>
      <c r="J22" s="38"/>
      <c r="K22" s="30"/>
      <c r="L22" s="31"/>
      <c r="M22" s="30"/>
    </row>
    <row r="23" spans="2:13" ht="39" customHeight="1" thickTop="1" thickBot="1" x14ac:dyDescent="0.3">
      <c r="B23" s="8"/>
      <c r="C23" s="27" t="s">
        <v>49</v>
      </c>
      <c r="D23" s="28" t="s">
        <v>29</v>
      </c>
      <c r="E23" s="29"/>
      <c r="F23" s="31"/>
      <c r="G23" s="29"/>
      <c r="H23" s="31"/>
      <c r="I23" s="29"/>
      <c r="J23" s="38" t="s">
        <v>29</v>
      </c>
      <c r="K23" s="29"/>
      <c r="L23" s="31"/>
      <c r="M23" s="29"/>
    </row>
    <row r="24" spans="2:13" ht="90" customHeight="1" thickTop="1" thickBot="1" x14ac:dyDescent="0.3">
      <c r="B24" s="8"/>
      <c r="C24" s="27" t="s">
        <v>42</v>
      </c>
      <c r="D24" s="28"/>
      <c r="E24" s="29"/>
      <c r="F24" s="31"/>
      <c r="G24" s="30"/>
      <c r="H24" s="31"/>
      <c r="I24" s="30"/>
      <c r="J24" s="38"/>
      <c r="K24" s="30"/>
      <c r="L24" s="31"/>
      <c r="M24" s="30"/>
    </row>
    <row r="25" spans="2:13" ht="41.25" customHeight="1" thickTop="1" thickBot="1" x14ac:dyDescent="0.3">
      <c r="B25" s="8"/>
      <c r="C25" s="27" t="s">
        <v>53</v>
      </c>
      <c r="D25" s="28" t="s">
        <v>29</v>
      </c>
      <c r="E25" s="29"/>
      <c r="F25" s="33"/>
      <c r="G25" s="29"/>
      <c r="H25" s="31"/>
      <c r="I25" s="30" t="s">
        <v>29</v>
      </c>
      <c r="J25" s="38" t="s">
        <v>29</v>
      </c>
      <c r="K25" s="30"/>
      <c r="L25" s="33"/>
      <c r="M25" s="30"/>
    </row>
    <row r="26" spans="2:13" ht="45.75" customHeight="1" thickTop="1" thickBot="1" x14ac:dyDescent="0.3">
      <c r="B26" s="19">
        <f>IFERROR((Inventaire[[#This Row],[Poissons et produits à base de poissons]]&lt;=Inventaire[[#This Row],[Soja et produits à base de soja]])*(#REF!="")*valHighlight,0)</f>
        <v>0</v>
      </c>
      <c r="C26" s="26" t="s">
        <v>34</v>
      </c>
      <c r="D26" s="39" t="s">
        <v>29</v>
      </c>
      <c r="E26" s="29"/>
      <c r="F26" s="34" t="s">
        <v>29</v>
      </c>
      <c r="G26" s="30"/>
      <c r="H26" s="34"/>
      <c r="I26" s="30"/>
      <c r="J26" s="38" t="s">
        <v>29</v>
      </c>
      <c r="K26" s="30"/>
      <c r="L26" s="32"/>
      <c r="M26" s="30"/>
    </row>
    <row r="27" spans="2:13" ht="45.75" customHeight="1" thickTop="1" thickBot="1" x14ac:dyDescent="0.3">
      <c r="B27" s="19">
        <f>IFERROR((Inventaire[[#This Row],[Poissons et produits à base de poissons]]&lt;=Inventaire[[#This Row],[Soja et produits à base de soja]])*(#REF!="")*valHighlight,0)</f>
        <v>0</v>
      </c>
      <c r="C27" s="26" t="s">
        <v>54</v>
      </c>
      <c r="D27" s="39"/>
      <c r="E27" s="29"/>
      <c r="F27" s="34" t="s">
        <v>29</v>
      </c>
      <c r="G27" s="30"/>
      <c r="H27" s="34"/>
      <c r="I27" s="30"/>
      <c r="J27" s="38"/>
      <c r="K27" s="30"/>
      <c r="L27" s="32"/>
      <c r="M27" s="30"/>
    </row>
    <row r="28" spans="2:13" ht="41.25" customHeight="1" thickTop="1" thickBot="1" x14ac:dyDescent="0.3">
      <c r="B28" s="19">
        <f>IFERROR((Inventaire[[#This Row],[Poissons et produits à base de poissons]]&lt;=Inventaire[[#This Row],[Soja et produits à base de soja]])*(#REF!="")*valHighlight,0)</f>
        <v>0</v>
      </c>
      <c r="C28" s="24" t="s">
        <v>55</v>
      </c>
      <c r="D28" s="38"/>
      <c r="E28" s="29"/>
      <c r="F28" s="31" t="s">
        <v>29</v>
      </c>
      <c r="G28" s="30"/>
      <c r="H28" s="31"/>
      <c r="I28" s="30"/>
      <c r="J28" s="38"/>
      <c r="K28" s="30"/>
      <c r="L28" s="32"/>
      <c r="M28" s="30"/>
    </row>
    <row r="29" spans="2:13" ht="43.5" customHeight="1" thickTop="1" thickBot="1" x14ac:dyDescent="0.3">
      <c r="B29" s="19">
        <f>IFERROR((Inventaire[[#This Row],[Poissons et produits à base de poissons]]&lt;=Inventaire[[#This Row],[Soja et produits à base de soja]])*(#REF!="")*valHighlight,0)</f>
        <v>0</v>
      </c>
      <c r="C29" s="24" t="s">
        <v>32</v>
      </c>
      <c r="D29" s="39"/>
      <c r="E29" s="29"/>
      <c r="F29" s="31" t="s">
        <v>29</v>
      </c>
      <c r="G29" s="30"/>
      <c r="H29" s="31"/>
      <c r="I29" s="30"/>
      <c r="J29" s="38"/>
      <c r="K29" s="30"/>
      <c r="L29" s="32"/>
      <c r="M29" s="30"/>
    </row>
    <row r="30" spans="2:13" ht="40.5" customHeight="1" thickTop="1" thickBot="1" x14ac:dyDescent="0.3">
      <c r="B30" s="7"/>
      <c r="C30" s="27" t="s">
        <v>51</v>
      </c>
      <c r="D30" s="39"/>
      <c r="E30" s="29"/>
      <c r="F30" s="31" t="s">
        <v>29</v>
      </c>
      <c r="G30" s="30"/>
      <c r="H30" s="31"/>
      <c r="I30" s="30"/>
      <c r="J30" s="38"/>
      <c r="K30" s="30"/>
      <c r="L30" s="31"/>
      <c r="M30" s="30"/>
    </row>
    <row r="31" spans="2:13" ht="36.75" customHeight="1" thickTop="1" thickBot="1" x14ac:dyDescent="0.3">
      <c r="B31" s="19">
        <f>IFERROR((Inventaire[[#This Row],[Poissons et produits à base de poissons]]&lt;=Inventaire[[#This Row],[Soja et produits à base de soja]])*(#REF!="")*valHighlight,0)</f>
        <v>0</v>
      </c>
      <c r="C31" s="26" t="s">
        <v>15</v>
      </c>
      <c r="D31" s="28"/>
      <c r="E31" s="29"/>
      <c r="F31" s="31"/>
      <c r="G31" s="30"/>
      <c r="H31" s="31"/>
      <c r="I31" s="30"/>
      <c r="J31" s="38"/>
      <c r="K31" s="30"/>
      <c r="L31" s="32"/>
      <c r="M31" s="30"/>
    </row>
    <row r="32" spans="2:13" ht="39" customHeight="1" thickTop="1" thickBot="1" x14ac:dyDescent="0.3">
      <c r="B32" s="19">
        <f>IFERROR((Inventaire[[#This Row],[Poissons et produits à base de poissons]]&lt;=Inventaire[[#This Row],[Soja et produits à base de soja]])*(#REF!="")*valHighlight,0)</f>
        <v>0</v>
      </c>
      <c r="C32" s="26" t="s">
        <v>41</v>
      </c>
      <c r="D32" s="39"/>
      <c r="E32" s="29"/>
      <c r="F32" s="34"/>
      <c r="G32" s="30"/>
      <c r="H32" s="34"/>
      <c r="I32" s="30"/>
      <c r="J32" s="37" t="s">
        <v>29</v>
      </c>
      <c r="K32" s="30"/>
      <c r="L32" s="32"/>
      <c r="M32" s="30"/>
    </row>
    <row r="33" spans="2:13" ht="45" customHeight="1" thickTop="1" thickBot="1" x14ac:dyDescent="0.3">
      <c r="B33" s="7"/>
      <c r="C33" s="27" t="s">
        <v>13</v>
      </c>
      <c r="D33" s="28"/>
      <c r="E33" s="29"/>
      <c r="F33" s="31"/>
      <c r="G33" s="30"/>
      <c r="H33" s="31"/>
      <c r="I33" s="30"/>
      <c r="J33" s="38"/>
      <c r="K33" s="30"/>
      <c r="L33" s="31"/>
      <c r="M33" s="30"/>
    </row>
    <row r="34" spans="2:13" ht="30.75" customHeight="1" thickTop="1" thickBot="1" x14ac:dyDescent="0.3">
      <c r="B34" s="8"/>
      <c r="C34" s="27" t="s">
        <v>37</v>
      </c>
      <c r="D34" s="28"/>
      <c r="E34" s="29"/>
      <c r="F34" s="31"/>
      <c r="G34" s="29"/>
      <c r="H34" s="31"/>
      <c r="I34" s="29"/>
      <c r="J34" s="38"/>
      <c r="K34" s="29"/>
      <c r="L34" s="31"/>
      <c r="M34" s="29"/>
    </row>
    <row r="35" spans="2:13" ht="43.5" customHeight="1" thickTop="1" thickBot="1" x14ac:dyDescent="0.3">
      <c r="B35" s="8">
        <f>IFERROR((Inventaire[[#This Row],[Poissons et produits à base de poissons]]&lt;=Inventaire[[#This Row],[Soja et produits à base de soja]])*(#REF!="")*valHighlight,0)</f>
        <v>0</v>
      </c>
      <c r="C35" s="26" t="s">
        <v>57</v>
      </c>
      <c r="D35" s="36"/>
      <c r="E35" s="29"/>
      <c r="F35" s="34"/>
      <c r="G35" s="30"/>
      <c r="H35" s="34"/>
      <c r="I35" s="30"/>
      <c r="J35" s="38"/>
      <c r="K35" s="30"/>
      <c r="L35" s="32"/>
      <c r="M35" s="30"/>
    </row>
    <row r="36" spans="2:13" ht="38.25" customHeight="1" thickTop="1" thickBot="1" x14ac:dyDescent="0.3">
      <c r="B36" s="19">
        <f>IFERROR((Inventaire[[#This Row],[Poissons et produits à base de poissons]]&lt;=Inventaire[[#This Row],[Soja et produits à base de soja]])*(#REF!="")*valHighlight,0)</f>
        <v>0</v>
      </c>
      <c r="C36" s="24" t="s">
        <v>50</v>
      </c>
      <c r="D36" s="39"/>
      <c r="E36" s="29"/>
      <c r="F36" s="32"/>
      <c r="G36" s="30"/>
      <c r="H36" s="31"/>
      <c r="I36" s="30"/>
      <c r="J36" s="38"/>
      <c r="K36" s="30"/>
      <c r="L36" s="32"/>
      <c r="M36" s="30"/>
    </row>
    <row r="37" spans="2:13" ht="38.25" customHeight="1" thickTop="1" thickBot="1" x14ac:dyDescent="0.3">
      <c r="B37" s="19">
        <f>IFERROR((Inventaire[[#This Row],[Poissons et produits à base de poissons]]&lt;=Inventaire[[#This Row],[Soja et produits à base de soja]])*(#REF!="")*valHighlight,0)</f>
        <v>0</v>
      </c>
      <c r="C37" s="24" t="s">
        <v>27</v>
      </c>
      <c r="D37" s="28"/>
      <c r="E37" s="29"/>
      <c r="F37" s="31"/>
      <c r="G37" s="30"/>
      <c r="H37" s="31"/>
      <c r="I37" s="30"/>
      <c r="J37" s="38"/>
      <c r="K37" s="30"/>
      <c r="L37" s="32" t="s">
        <v>29</v>
      </c>
      <c r="M37" s="30"/>
    </row>
    <row r="38" spans="2:13" ht="46.5" customHeight="1" thickTop="1" thickBot="1" x14ac:dyDescent="0.3">
      <c r="B38" s="8"/>
      <c r="C38" s="27" t="s">
        <v>28</v>
      </c>
      <c r="D38" s="33" t="s">
        <v>29</v>
      </c>
      <c r="E38" s="30"/>
      <c r="F38" s="33"/>
      <c r="G38" s="29"/>
      <c r="H38" s="33"/>
      <c r="I38" s="30"/>
      <c r="J38" s="38"/>
      <c r="K38" s="30"/>
      <c r="L38" s="31" t="s">
        <v>29</v>
      </c>
      <c r="M38" s="30"/>
    </row>
    <row r="39" spans="2:13" ht="45" customHeight="1" thickTop="1" thickBot="1" x14ac:dyDescent="0.3">
      <c r="B39" s="19">
        <f>IFERROR((Inventaire[[#This Row],[Poissons et produits à base de poissons]]&lt;=Inventaire[[#This Row],[Soja et produits à base de soja]])*(#REF!="")*valHighlight,0)</f>
        <v>0</v>
      </c>
      <c r="C39" s="24" t="s">
        <v>25</v>
      </c>
      <c r="D39" s="33"/>
      <c r="E39" s="29"/>
      <c r="F39" s="31"/>
      <c r="G39" s="30"/>
      <c r="H39" s="31"/>
      <c r="I39" s="30"/>
      <c r="J39" s="38"/>
      <c r="K39" s="30"/>
      <c r="L39" s="32" t="s">
        <v>29</v>
      </c>
      <c r="M39" s="30"/>
    </row>
    <row r="40" spans="2:13" ht="49.5" customHeight="1" thickTop="1" thickBot="1" x14ac:dyDescent="0.3">
      <c r="B40" s="8"/>
      <c r="C40" s="27" t="s">
        <v>16</v>
      </c>
      <c r="D40" s="39"/>
      <c r="E40" s="29"/>
      <c r="F40" s="31"/>
      <c r="G40" s="30"/>
      <c r="H40" s="31"/>
      <c r="I40" s="30"/>
      <c r="J40" s="38"/>
      <c r="K40" s="30"/>
      <c r="L40" s="31" t="s">
        <v>29</v>
      </c>
      <c r="M40" s="30"/>
    </row>
    <row r="41" spans="2:13" ht="39" customHeight="1" thickTop="1" thickBot="1" x14ac:dyDescent="0.3">
      <c r="B41" s="8"/>
      <c r="C41" s="27" t="s">
        <v>20</v>
      </c>
      <c r="D41" s="38"/>
      <c r="E41" s="29"/>
      <c r="F41" s="31"/>
      <c r="G41" s="30"/>
      <c r="H41" s="31"/>
      <c r="I41" s="30"/>
      <c r="J41" s="38"/>
      <c r="K41" s="30"/>
      <c r="L41" s="31" t="s">
        <v>29</v>
      </c>
      <c r="M41" s="30"/>
    </row>
    <row r="42" spans="2:13" ht="38.25" customHeight="1" thickTop="1" thickBot="1" x14ac:dyDescent="0.3">
      <c r="B42" s="19">
        <f>IFERROR((Inventaire[[#This Row],[Poissons et produits à base de poissons]]&lt;=Inventaire[[#This Row],[Soja et produits à base de soja]])*(#REF!="")*valHighlight,0)</f>
        <v>0</v>
      </c>
      <c r="C42" s="26" t="s">
        <v>26</v>
      </c>
      <c r="D42" s="35"/>
      <c r="E42" s="29"/>
      <c r="F42" s="35"/>
      <c r="G42" s="30"/>
      <c r="H42" s="34"/>
      <c r="I42" s="30"/>
      <c r="J42" s="37"/>
      <c r="K42" s="30"/>
      <c r="L42" s="32" t="s">
        <v>29</v>
      </c>
      <c r="M42" s="30"/>
    </row>
    <row r="43" spans="2:13" ht="42.75" customHeight="1" thickTop="1" thickBot="1" x14ac:dyDescent="0.3">
      <c r="B43" s="8"/>
      <c r="C43" s="27" t="s">
        <v>22</v>
      </c>
      <c r="D43" s="39"/>
      <c r="E43" s="29"/>
      <c r="F43" s="32"/>
      <c r="G43" s="30"/>
      <c r="H43" s="31"/>
      <c r="I43" s="30"/>
      <c r="J43" s="38"/>
      <c r="K43" s="30"/>
      <c r="L43" s="31" t="s">
        <v>29</v>
      </c>
      <c r="M43" s="30"/>
    </row>
    <row r="44" spans="2:13" ht="38.25" customHeight="1" thickTop="1" thickBot="1" x14ac:dyDescent="0.3">
      <c r="B44" s="19">
        <f>IFERROR((Inventaire[[#This Row],[Poissons et produits à base de poissons]]&lt;=Inventaire[[#This Row],[Soja et produits à base de soja]])*(#REF!="")*valHighlight,0)</f>
        <v>0</v>
      </c>
      <c r="C44" s="24" t="s">
        <v>19</v>
      </c>
      <c r="D44" s="33"/>
      <c r="E44" s="29"/>
      <c r="F44" s="31"/>
      <c r="G44" s="30"/>
      <c r="H44" s="33"/>
      <c r="I44" s="30"/>
      <c r="J44" s="38"/>
      <c r="K44" s="30"/>
      <c r="L44" s="32" t="s">
        <v>29</v>
      </c>
      <c r="M44" s="30"/>
    </row>
    <row r="45" spans="2:13" ht="39" customHeight="1" thickTop="1" thickBot="1" x14ac:dyDescent="0.3">
      <c r="B45" s="19">
        <f>IFERROR((Inventaire[[#This Row],[Poissons et produits à base de poissons]]&lt;=Inventaire[[#This Row],[Soja et produits à base de soja]])*(#REF!="")*valHighlight,0)</f>
        <v>0</v>
      </c>
      <c r="C45" s="24" t="s">
        <v>30</v>
      </c>
      <c r="D45" s="28"/>
      <c r="E45" s="29"/>
      <c r="F45" s="31"/>
      <c r="G45" s="30"/>
      <c r="H45" s="31"/>
      <c r="I45" s="30"/>
      <c r="J45" s="38"/>
      <c r="K45" s="30"/>
      <c r="L45" s="32"/>
      <c r="M45" s="30"/>
    </row>
    <row r="46" spans="2:13" ht="41.25" customHeight="1" thickTop="1" thickBot="1" x14ac:dyDescent="0.3">
      <c r="B46" s="19">
        <f>IFERROR((Inventaire[[#This Row],[Poissons et produits à base de poissons]]&lt;=Inventaire[[#This Row],[Soja et produits à base de soja]])*(#REF!="")*valHighlight,0)</f>
        <v>0</v>
      </c>
      <c r="C46" s="24" t="s">
        <v>31</v>
      </c>
      <c r="D46" s="38"/>
      <c r="E46" s="29" t="s">
        <v>29</v>
      </c>
      <c r="F46" s="31"/>
      <c r="G46" s="30" t="s">
        <v>29</v>
      </c>
      <c r="H46" s="31"/>
      <c r="I46" s="30"/>
      <c r="J46" s="38"/>
      <c r="K46" s="30"/>
      <c r="L46" s="32"/>
      <c r="M46" s="30"/>
    </row>
    <row r="47" spans="2:13" ht="40.5" customHeight="1" thickTop="1" thickBot="1" x14ac:dyDescent="0.3">
      <c r="B47" s="19">
        <f>IFERROR((Inventaire[[#This Row],[Poissons et produits à base de poissons]]&lt;=Inventaire[[#This Row],[Soja et produits à base de soja]])*(#REF!="")*valHighlight,0)</f>
        <v>0</v>
      </c>
      <c r="C47" s="24" t="s">
        <v>61</v>
      </c>
      <c r="D47" s="38" t="s">
        <v>29</v>
      </c>
      <c r="E47" s="29"/>
      <c r="F47" s="31"/>
      <c r="G47" s="30"/>
      <c r="H47" s="31"/>
      <c r="I47" s="30"/>
      <c r="J47" s="38" t="s">
        <v>29</v>
      </c>
      <c r="K47" s="30"/>
      <c r="L47" s="32"/>
      <c r="M47" s="30"/>
    </row>
    <row r="48" spans="2:13" ht="42" customHeight="1" thickTop="1" thickBot="1" x14ac:dyDescent="0.3">
      <c r="B48" s="8"/>
      <c r="C48" s="27" t="s">
        <v>40</v>
      </c>
      <c r="D48" s="39" t="s">
        <v>29</v>
      </c>
      <c r="E48" s="29"/>
      <c r="F48" s="31"/>
      <c r="G48" s="30"/>
      <c r="H48" s="31"/>
      <c r="I48" s="30"/>
      <c r="J48" s="38"/>
      <c r="K48" s="30"/>
      <c r="L48" s="33"/>
      <c r="M48" s="30"/>
    </row>
    <row r="49" spans="2:13" ht="45" customHeight="1" thickTop="1" thickBot="1" x14ac:dyDescent="0.3">
      <c r="B49" s="8"/>
      <c r="C49" s="27" t="s">
        <v>24</v>
      </c>
      <c r="D49" s="28" t="s">
        <v>29</v>
      </c>
      <c r="E49" s="29"/>
      <c r="F49" s="31"/>
      <c r="G49" s="30"/>
      <c r="H49" s="31"/>
      <c r="I49" s="30"/>
      <c r="J49" s="38"/>
      <c r="K49" s="30"/>
      <c r="L49" s="32"/>
      <c r="M49" s="30"/>
    </row>
    <row r="50" spans="2:13" ht="39" customHeight="1" thickTop="1" thickBot="1" x14ac:dyDescent="0.3">
      <c r="B50" s="19">
        <f>IFERROR((Inventaire[[#This Row],[Poissons et produits à base de poissons]]&lt;=Inventaire[[#This Row],[Soja et produits à base de soja]])*(#REF!="")*valHighlight,0)</f>
        <v>0</v>
      </c>
      <c r="C50" s="24" t="s">
        <v>39</v>
      </c>
      <c r="D50" s="33" t="s">
        <v>29</v>
      </c>
      <c r="E50" s="29"/>
      <c r="F50" s="31"/>
      <c r="G50" s="30"/>
      <c r="H50" s="31"/>
      <c r="I50" s="30"/>
      <c r="J50" s="38"/>
      <c r="K50" s="30"/>
      <c r="L50" s="32"/>
      <c r="M50" s="30"/>
    </row>
    <row r="51" spans="2:13" ht="45.75" customHeight="1" thickTop="1" thickBot="1" x14ac:dyDescent="0.3">
      <c r="B51" s="19">
        <f>IFERROR((Inventaire[[#This Row],[Poissons et produits à base de poissons]]&lt;=Inventaire[[#This Row],[Soja et produits à base de soja]])*(#REF!="")*valHighlight,0)</f>
        <v>0</v>
      </c>
      <c r="C51" s="24" t="s">
        <v>58</v>
      </c>
      <c r="D51" s="38"/>
      <c r="E51" s="29"/>
      <c r="F51" s="31"/>
      <c r="G51" s="30"/>
      <c r="H51" s="31"/>
      <c r="I51" s="30"/>
      <c r="J51" s="38"/>
      <c r="K51" s="30"/>
      <c r="L51" s="38"/>
      <c r="M51" s="30"/>
    </row>
    <row r="52" spans="2:13" ht="39.75" customHeight="1" thickTop="1" thickBot="1" x14ac:dyDescent="0.3">
      <c r="B52" s="19">
        <f>IFERROR((Inventaire[[#This Row],[Poissons et produits à base de poissons]]&lt;=Inventaire[[#This Row],[Soja et produits à base de soja]])*(#REF!="")*valHighlight,0)</f>
        <v>0</v>
      </c>
      <c r="C52" s="26" t="s">
        <v>17</v>
      </c>
      <c r="D52" s="38" t="s">
        <v>29</v>
      </c>
      <c r="E52" s="29"/>
      <c r="F52" s="32"/>
      <c r="G52" s="30"/>
      <c r="H52" s="34"/>
      <c r="I52" s="30"/>
      <c r="J52" s="38"/>
      <c r="K52" s="30"/>
      <c r="L52" s="32" t="s">
        <v>29</v>
      </c>
      <c r="M52" s="30"/>
    </row>
    <row r="53" spans="2:13" ht="44.25" customHeight="1" thickTop="1" thickBot="1" x14ac:dyDescent="0.3">
      <c r="B53" s="19">
        <f>IFERROR((Inventaire[[#This Row],[Poissons et produits à base de poissons]]&lt;=Inventaire[[#This Row],[Soja et produits à base de soja]])*(#REF!="")*valHighlight,0)</f>
        <v>0</v>
      </c>
      <c r="C53" s="27" t="s">
        <v>14</v>
      </c>
      <c r="D53" s="33" t="s">
        <v>29</v>
      </c>
      <c r="E53" s="29"/>
      <c r="F53" s="32"/>
      <c r="G53" s="30"/>
      <c r="H53" s="31"/>
      <c r="I53" s="30"/>
      <c r="J53" s="38"/>
      <c r="K53" s="30"/>
      <c r="L53" s="32"/>
      <c r="M53" s="30"/>
    </row>
    <row r="54" spans="2:13" ht="31.5" customHeight="1" thickTop="1" thickBot="1" x14ac:dyDescent="0.3">
      <c r="B54" s="8">
        <f>IFERROR((Inventaire[[#This Row],[Poissons et produits à base de poissons]]&lt;=Inventaire[[#This Row],[Soja et produits à base de soja]])*(#REF!="")*valHighlight,0)</f>
        <v>0</v>
      </c>
      <c r="C54" s="26" t="s">
        <v>45</v>
      </c>
      <c r="D54" s="39"/>
      <c r="E54" s="29"/>
      <c r="F54" s="32"/>
      <c r="G54" s="30"/>
      <c r="H54" s="32"/>
      <c r="I54" s="30"/>
      <c r="J54" s="38" t="s">
        <v>29</v>
      </c>
      <c r="K54" s="30"/>
      <c r="L54" s="32"/>
      <c r="M54" s="30"/>
    </row>
    <row r="55" spans="2:13" ht="44.25" customHeight="1" thickTop="1" thickBot="1" x14ac:dyDescent="0.3">
      <c r="B55" s="19">
        <f>IFERROR((Inventaire[[#This Row],[Poissons et produits à base de poissons]]&lt;=Inventaire[[#This Row],[Soja et produits à base de soja]])*(#REF!="")*valHighlight,0)</f>
        <v>0</v>
      </c>
      <c r="C55" s="24" t="s">
        <v>48</v>
      </c>
      <c r="D55" s="39"/>
      <c r="E55" s="29"/>
      <c r="F55" s="31"/>
      <c r="G55" s="30"/>
      <c r="H55" s="31"/>
      <c r="I55" s="30"/>
      <c r="J55" s="38" t="s">
        <v>29</v>
      </c>
      <c r="K55" s="30"/>
      <c r="L55" s="32"/>
      <c r="M55" s="30"/>
    </row>
    <row r="56" spans="2:13" ht="42.75" customHeight="1" thickTop="1" x14ac:dyDescent="0.25"/>
    <row r="57" spans="2:13" ht="46.5" customHeight="1" x14ac:dyDescent="0.25"/>
    <row r="58" spans="2:13" ht="43.5" customHeight="1" x14ac:dyDescent="0.25"/>
    <row r="59" spans="2:13" ht="39" customHeight="1" x14ac:dyDescent="0.25"/>
    <row r="60" spans="2:13" ht="45" customHeight="1" x14ac:dyDescent="0.25"/>
    <row r="61" spans="2:13" ht="38.25" customHeight="1" x14ac:dyDescent="0.25"/>
    <row r="62" spans="2:13" ht="43.5" customHeight="1" x14ac:dyDescent="0.25"/>
    <row r="63" spans="2:13" ht="36.75" customHeight="1" x14ac:dyDescent="0.25"/>
    <row r="64" spans="2:13" ht="42.75" customHeight="1" x14ac:dyDescent="0.25"/>
    <row r="65" ht="41.25" customHeight="1" x14ac:dyDescent="0.25"/>
    <row r="66" ht="45" customHeight="1" x14ac:dyDescent="0.25"/>
    <row r="67" ht="43.5" customHeight="1" x14ac:dyDescent="0.25"/>
    <row r="68" ht="38.25" customHeight="1" x14ac:dyDescent="0.25"/>
    <row r="69" ht="42" customHeight="1" x14ac:dyDescent="0.25"/>
    <row r="70" ht="43.5" customHeight="1" x14ac:dyDescent="0.25"/>
    <row r="71" ht="40.5" customHeight="1" x14ac:dyDescent="0.25"/>
    <row r="72" ht="54" customHeight="1" x14ac:dyDescent="0.25"/>
    <row r="73" ht="44.25" customHeight="1" x14ac:dyDescent="0.25"/>
    <row r="74" ht="42" customHeight="1" x14ac:dyDescent="0.25"/>
    <row r="75" ht="41.25" customHeight="1" x14ac:dyDescent="0.25"/>
    <row r="76" ht="36.75" customHeight="1" x14ac:dyDescent="0.25"/>
    <row r="77" ht="39.75" customHeight="1" x14ac:dyDescent="0.25"/>
    <row r="78" ht="32.25" customHeight="1" x14ac:dyDescent="0.25"/>
    <row r="79" ht="39.75" customHeight="1" x14ac:dyDescent="0.25"/>
    <row r="80" ht="31.5" customHeight="1" x14ac:dyDescent="0.25"/>
    <row r="81" ht="41.25" customHeight="1" x14ac:dyDescent="0.25"/>
    <row r="82" ht="42" customHeight="1" x14ac:dyDescent="0.25"/>
    <row r="83" ht="37.5" customHeight="1" x14ac:dyDescent="0.25"/>
    <row r="84" ht="45.75" customHeight="1" x14ac:dyDescent="0.25"/>
    <row r="85" ht="47.25" customHeight="1" x14ac:dyDescent="0.25"/>
    <row r="86" ht="48" customHeight="1" x14ac:dyDescent="0.25"/>
    <row r="88" ht="52.5" customHeight="1" x14ac:dyDescent="0.25"/>
    <row r="89" ht="48" customHeight="1" x14ac:dyDescent="0.25"/>
    <row r="90" ht="34.5" customHeight="1" x14ac:dyDescent="0.25"/>
    <row r="91" ht="40.5" customHeight="1" x14ac:dyDescent="0.25"/>
    <row r="92" ht="42" customHeight="1" x14ac:dyDescent="0.25"/>
    <row r="94" ht="39.75" customHeight="1" x14ac:dyDescent="0.25"/>
    <row r="95" ht="46.5" customHeight="1" x14ac:dyDescent="0.25"/>
    <row r="96" ht="43.5" customHeight="1" x14ac:dyDescent="0.25"/>
    <row r="97" ht="41.25" customHeight="1" x14ac:dyDescent="0.25"/>
    <row r="98" ht="37.5" customHeight="1" x14ac:dyDescent="0.25"/>
    <row r="99" ht="44.25" customHeight="1" x14ac:dyDescent="0.25"/>
    <row r="100" ht="37.5" customHeight="1" x14ac:dyDescent="0.25"/>
    <row r="101" ht="41.25" customHeight="1" x14ac:dyDescent="0.25"/>
    <row r="102" ht="38.25" customHeight="1" x14ac:dyDescent="0.25"/>
    <row r="103" ht="38.25" customHeight="1" x14ac:dyDescent="0.25"/>
    <row r="104" ht="43.5" customHeight="1" x14ac:dyDescent="0.25"/>
    <row r="105" ht="41.25" customHeight="1" x14ac:dyDescent="0.25"/>
    <row r="106" ht="43.5" customHeight="1" x14ac:dyDescent="0.25"/>
    <row r="107" ht="45" customHeight="1" x14ac:dyDescent="0.25"/>
    <row r="108" ht="45.75" customHeight="1" x14ac:dyDescent="0.25"/>
    <row r="109" ht="40.5" customHeight="1" x14ac:dyDescent="0.25"/>
    <row r="110" ht="40.5" customHeight="1" x14ac:dyDescent="0.25"/>
    <row r="111" ht="40.5" customHeight="1" x14ac:dyDescent="0.25"/>
    <row r="112" ht="43.5" customHeight="1" x14ac:dyDescent="0.25"/>
    <row r="113" ht="34.5" customHeight="1" x14ac:dyDescent="0.25"/>
    <row r="115" ht="34.5" customHeight="1" x14ac:dyDescent="0.25"/>
    <row r="116" ht="33.75" customHeight="1" x14ac:dyDescent="0.25"/>
    <row r="117" ht="36.75" customHeight="1" x14ac:dyDescent="0.25"/>
    <row r="118" ht="43.5" customHeight="1" x14ac:dyDescent="0.25"/>
    <row r="119" ht="43.5" customHeight="1" x14ac:dyDescent="0.25"/>
    <row r="120" ht="39" customHeight="1" x14ac:dyDescent="0.25"/>
    <row r="121" ht="41.25" customHeight="1" x14ac:dyDescent="0.25"/>
    <row r="122" ht="38.25" customHeight="1" x14ac:dyDescent="0.25"/>
    <row r="123" ht="48.75" customHeight="1" x14ac:dyDescent="0.25"/>
    <row r="124" ht="43.5" customHeight="1" x14ac:dyDescent="0.25"/>
    <row r="125" ht="42" customHeight="1" x14ac:dyDescent="0.25"/>
    <row r="126" ht="45.75" customHeight="1" x14ac:dyDescent="0.25"/>
    <row r="127" ht="39.75" customHeight="1" x14ac:dyDescent="0.25"/>
    <row r="128" ht="36.75" customHeight="1" x14ac:dyDescent="0.25"/>
    <row r="129" ht="46.5" customHeight="1" x14ac:dyDescent="0.25"/>
    <row r="130" ht="47.25" customHeight="1" x14ac:dyDescent="0.25"/>
    <row r="131" ht="45" customHeight="1" x14ac:dyDescent="0.25"/>
    <row r="132" ht="47.25" customHeight="1" x14ac:dyDescent="0.25"/>
    <row r="133" ht="45.75" customHeight="1" x14ac:dyDescent="0.25"/>
    <row r="134" ht="40.5" customHeight="1" x14ac:dyDescent="0.25"/>
    <row r="135" ht="47.25" customHeight="1" x14ac:dyDescent="0.25"/>
    <row r="136" ht="41.25" customHeight="1" x14ac:dyDescent="0.25"/>
    <row r="140" ht="39.75" customHeight="1" x14ac:dyDescent="0.25"/>
    <row r="142" ht="39.75" customHeight="1" x14ac:dyDescent="0.25"/>
    <row r="143" ht="39.75" customHeight="1" x14ac:dyDescent="0.25"/>
    <row r="145" ht="39.75" customHeight="1" x14ac:dyDescent="0.25"/>
    <row r="146" ht="36.75" customHeight="1" x14ac:dyDescent="0.25"/>
    <row r="147" ht="40.5" customHeight="1" x14ac:dyDescent="0.25"/>
    <row r="148" ht="40.5" customHeight="1" x14ac:dyDescent="0.25"/>
    <row r="149" ht="48" customHeight="1" x14ac:dyDescent="0.25"/>
    <row r="150" ht="38.25" customHeight="1" x14ac:dyDescent="0.25"/>
    <row r="157" ht="40.5" customHeight="1" x14ac:dyDescent="0.25"/>
  </sheetData>
  <conditionalFormatting sqref="C39 K39 I39 E39:G39">
    <cfRule type="expression" dxfId="17" priority="877">
      <formula>$B39=1</formula>
    </cfRule>
    <cfRule type="expression" dxfId="16" priority="878">
      <formula>$M39="oui"</formula>
    </cfRule>
  </conditionalFormatting>
  <conditionalFormatting sqref="M11 M20:M24 K19:M19 E42:E48 E50:E51 I42:I43 K42:K43 M42:M43 I45:I46 K45:K46 M45:M46 K48 M48 I48 I50:I51 K50:K51 M50:M51 M38:M39 F43:G51 D40 K5:M6 K20:K36 K37:M37 K11 M17:M18 K17:K18 C5:G9 K12:M16 M26:M36 C26:G27 C25:E25 G25 C34:G37 C33:D33 F33:G33 C38 E38 G38 D43 G42 D45 D48:D49 D54 K7:K9 M7:M9 C11:G14 E10:G10 C16:G24 C15 E15 G15 C29:G32 C28 E28:G28 K10:M10 I5:I38 C10 L55">
    <cfRule type="expression" dxfId="15" priority="883">
      <formula>$B5=1</formula>
    </cfRule>
    <cfRule type="expression" dxfId="14" priority="884">
      <formula>#REF!="oui"</formula>
    </cfRule>
  </conditionalFormatting>
  <conditionalFormatting sqref="M25">
    <cfRule type="expression" dxfId="13" priority="375">
      <formula>$B25=1</formula>
    </cfRule>
    <cfRule type="expression" dxfId="12" priority="376">
      <formula>#REF!="oui"</formula>
    </cfRule>
  </conditionalFormatting>
  <conditionalFormatting sqref="E33">
    <cfRule type="expression" dxfId="11" priority="363">
      <formula>$B33=1</formula>
    </cfRule>
    <cfRule type="expression" dxfId="10" priority="364">
      <formula>#REF!="oui"</formula>
    </cfRule>
  </conditionalFormatting>
  <conditionalFormatting sqref="K38">
    <cfRule type="expression" dxfId="9" priority="353">
      <formula>$B38=1</formula>
    </cfRule>
    <cfRule type="expression" dxfId="8" priority="354">
      <formula>#REF!="oui"</formula>
    </cfRule>
  </conditionalFormatting>
  <conditionalFormatting sqref="K44">
    <cfRule type="expression" dxfId="7" priority="327">
      <formula>$B44=1</formula>
    </cfRule>
    <cfRule type="expression" dxfId="6" priority="328">
      <formula>#REF!="oui"</formula>
    </cfRule>
  </conditionalFormatting>
  <conditionalFormatting sqref="G54">
    <cfRule type="expression" dxfId="5" priority="307">
      <formula>$B54=1</formula>
    </cfRule>
    <cfRule type="expression" dxfId="4" priority="308">
      <formula>#REF!="oui"</formula>
    </cfRule>
  </conditionalFormatting>
  <conditionalFormatting sqref="G55">
    <cfRule type="expression" dxfId="3" priority="305">
      <formula>$B55=1</formula>
    </cfRule>
    <cfRule type="expression" dxfId="2" priority="306">
      <formula>#REF!="oui"</formula>
    </cfRule>
  </conditionalFormatting>
  <conditionalFormatting sqref="D10">
    <cfRule type="expression" dxfId="1" priority="1">
      <formula>$B10=1</formula>
    </cfRule>
    <cfRule type="expression" dxfId="0" priority="2">
      <formula>#REF!="oui"</formula>
    </cfRule>
  </conditionalFormatting>
  <dataValidations count="9">
    <dataValidation allowBlank="1" showInputMessage="1" prompt="Cette feuille de calcul permet de gérer le stock des articles du tableau Inventaire et de mettre en surbrillance et de marquer les articles à commander. Les articles retirés ont une mise en forme texte barré et « Oui » apparaît dans la colonne Retiré." sqref="A1:A2"/>
    <dataValidation allowBlank="1" showInputMessage="1" showErrorMessage="1" prompt="Une icône d’indicateur dans cette colonne indique que les éléments de l’inventaire doivent être commandés. Les indicateurs apparaissent si Oui est sélectionné dans la colonne H1 et si l’article répond aux critères de commande." sqref="B4"/>
    <dataValidation allowBlank="1" showInputMessage="1" showErrorMessage="1" prompt="Entrez la référence de stock de l’article dans cette colonne" sqref="C4"/>
    <dataValidation allowBlank="1" showInputMessage="1" showErrorMessage="1" prompt="Entrez le nom de l’article dans cette colonne" sqref="D4"/>
    <dataValidation allowBlank="1" showInputMessage="1" showErrorMessage="1" prompt="Entrez une description de l’article dans cette colonne" sqref="E4"/>
    <dataValidation allowBlank="1" showInputMessage="1" showErrorMessage="1" prompt="Entrez le prix unitaire de chaque article dans cette colonne" sqref="F4 H4"/>
    <dataValidation allowBlank="1" showInputMessage="1" showErrorMessage="1" prompt="Entrez la quantité en stock de chaque article dans cette colonne" sqref="G4 I4"/>
    <dataValidation allowBlank="1" showInputMessage="1" showErrorMessage="1" prompt="La valeur de stock pour chaque article est calculée automatiquement dans cette colonne" sqref="J4"/>
    <dataValidation allowBlank="1" showInputMessage="1" showErrorMessage="1" prompt="Entrez le seuil de réapprovisionnement pour chaque article dans cette colonne" sqref="K4:M4"/>
  </dataValidations>
  <printOptions horizontalCentered="1"/>
  <pageMargins left="0.25" right="0.25" top="0.75" bottom="0.75" header="0.05" footer="0.3"/>
  <pageSetup paperSize="9" scale="40"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966"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B5:B55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ALLERGENES</vt:lpstr>
      <vt:lpstr>ALLERGENES!Impression_des_titres</vt:lpstr>
      <vt:lpstr>TitreColonne1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Marion WEISBROD</dc:creator>
  <cp:lastModifiedBy>Lison SEREAUD</cp:lastModifiedBy>
  <cp:lastPrinted>2023-10-17T13:36:29Z</cp:lastPrinted>
  <dcterms:created xsi:type="dcterms:W3CDTF">2016-08-01T23:26:40Z</dcterms:created>
  <dcterms:modified xsi:type="dcterms:W3CDTF">2023-10-17T13:36:38Z</dcterms:modified>
</cp:coreProperties>
</file>